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23\Chemia\zestawienie\zestawienie do postępowania\"/>
    </mc:Choice>
  </mc:AlternateContent>
  <xr:revisionPtr revIDLastSave="0" documentId="13_ncr:1_{320A178B-B3BC-4FDC-9FF7-E52320BD94F5}" xr6:coauthVersionLast="47" xr6:coauthVersionMax="47" xr10:uidLastSave="{00000000-0000-0000-0000-000000000000}"/>
  <bookViews>
    <workbookView xWindow="-24120" yWindow="1020" windowWidth="24240" windowHeight="13140" xr2:uid="{00000000-000D-0000-FFFF-FFFF00000000}"/>
  </bookViews>
  <sheets>
    <sheet name="Arkusz1" sheetId="1" r:id="rId1"/>
    <sheet name="Arkusz2" sheetId="2" r:id="rId2"/>
    <sheet name="Arkusz3" sheetId="3" r:id="rId3"/>
  </sheets>
  <calcPr calcId="181029"/>
</workbook>
</file>

<file path=xl/calcChain.xml><?xml version="1.0" encoding="utf-8"?>
<calcChain xmlns="http://schemas.openxmlformats.org/spreadsheetml/2006/main">
  <c r="J97" i="1" l="1"/>
  <c r="G97" i="1"/>
  <c r="J87" i="1"/>
  <c r="G87" i="1"/>
  <c r="J90" i="1" l="1"/>
  <c r="G90" i="1"/>
  <c r="J89" i="1"/>
  <c r="G89" i="1"/>
  <c r="J73" i="1" l="1"/>
  <c r="G73" i="1"/>
  <c r="J71" i="1" l="1"/>
  <c r="G71" i="1"/>
  <c r="J46" i="1"/>
  <c r="G46" i="1"/>
  <c r="J96" i="1"/>
  <c r="G96" i="1"/>
  <c r="J116" i="1" l="1"/>
  <c r="J112" i="1"/>
  <c r="J108" i="1"/>
  <c r="G108" i="1"/>
  <c r="J110" i="1"/>
  <c r="G110" i="1"/>
  <c r="G114" i="1"/>
  <c r="G113" i="1"/>
  <c r="G109" i="1"/>
  <c r="G116" i="1"/>
  <c r="G41" i="1"/>
  <c r="J41" i="1"/>
  <c r="J115" i="1"/>
  <c r="G115" i="1"/>
  <c r="J113" i="1"/>
  <c r="G112" i="1"/>
  <c r="J111" i="1"/>
  <c r="G111" i="1"/>
  <c r="J109" i="1"/>
  <c r="J107" i="1"/>
  <c r="G107" i="1"/>
  <c r="J105" i="1"/>
  <c r="G105" i="1"/>
  <c r="J75" i="1"/>
  <c r="G75" i="1"/>
  <c r="J63" i="1"/>
  <c r="J60" i="1"/>
  <c r="G101" i="1" l="1"/>
  <c r="J101" i="1"/>
  <c r="G37" i="1"/>
  <c r="J37" i="1"/>
  <c r="G20" i="1" l="1"/>
  <c r="J20" i="1"/>
  <c r="J19" i="1"/>
  <c r="G19" i="1"/>
  <c r="G31" i="1"/>
  <c r="J64" i="1" l="1"/>
  <c r="J114" i="1"/>
  <c r="G91" i="1" l="1"/>
  <c r="J91" i="1"/>
  <c r="G106" i="1"/>
  <c r="J106" i="1"/>
  <c r="G42" i="1"/>
  <c r="J42" i="1"/>
  <c r="G99" i="1"/>
  <c r="J99" i="1"/>
  <c r="J85" i="1"/>
  <c r="J65" i="1"/>
  <c r="G28" i="1"/>
  <c r="G29" i="1"/>
  <c r="G30" i="1"/>
  <c r="G32" i="1"/>
  <c r="G33" i="1"/>
  <c r="G34" i="1"/>
  <c r="G35" i="1"/>
  <c r="G36" i="1"/>
  <c r="G38" i="1"/>
  <c r="G39" i="1"/>
  <c r="G40" i="1"/>
  <c r="G43" i="1"/>
  <c r="G44" i="1"/>
  <c r="G45" i="1"/>
  <c r="G47" i="1"/>
  <c r="G48" i="1"/>
  <c r="G49" i="1"/>
  <c r="G51" i="1"/>
  <c r="G52" i="1"/>
  <c r="G53" i="1"/>
  <c r="G54" i="1"/>
  <c r="G55" i="1"/>
  <c r="G56" i="1"/>
  <c r="G57" i="1"/>
  <c r="G58" i="1"/>
  <c r="G59" i="1"/>
  <c r="G61" i="1"/>
  <c r="G67" i="1"/>
  <c r="G68" i="1"/>
  <c r="G69" i="1"/>
  <c r="G70" i="1"/>
  <c r="G72" i="1"/>
  <c r="G74" i="1"/>
  <c r="G76" i="1"/>
  <c r="G77" i="1"/>
  <c r="G78" i="1"/>
  <c r="G79" i="1"/>
  <c r="G80" i="1"/>
  <c r="G81" i="1"/>
  <c r="G82" i="1"/>
  <c r="G83" i="1"/>
  <c r="G84" i="1"/>
  <c r="G85" i="1"/>
  <c r="G86" i="1"/>
  <c r="G88" i="1"/>
  <c r="G92" i="1"/>
  <c r="G93" i="1"/>
  <c r="G94" i="1"/>
  <c r="G95" i="1"/>
  <c r="G98" i="1"/>
  <c r="G100" i="1"/>
  <c r="G102" i="1"/>
  <c r="G103" i="1"/>
  <c r="G104" i="1"/>
  <c r="J8" i="1"/>
  <c r="J9" i="1"/>
  <c r="J10" i="1"/>
  <c r="J11" i="1"/>
  <c r="J12" i="1"/>
  <c r="J13" i="1"/>
  <c r="J14" i="1"/>
  <c r="J15" i="1"/>
  <c r="J16" i="1"/>
  <c r="J17" i="1"/>
  <c r="J18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8" i="1"/>
  <c r="J39" i="1"/>
  <c r="J40" i="1"/>
  <c r="J43" i="1"/>
  <c r="J44" i="1"/>
  <c r="J45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1" i="1"/>
  <c r="J62" i="1"/>
  <c r="J66" i="1"/>
  <c r="J67" i="1"/>
  <c r="J68" i="1"/>
  <c r="J69" i="1"/>
  <c r="J70" i="1"/>
  <c r="J72" i="1"/>
  <c r="J74" i="1"/>
  <c r="J76" i="1"/>
  <c r="J77" i="1"/>
  <c r="J78" i="1"/>
  <c r="J79" i="1"/>
  <c r="J80" i="1"/>
  <c r="J81" i="1"/>
  <c r="J82" i="1"/>
  <c r="J83" i="1"/>
  <c r="J84" i="1"/>
  <c r="J86" i="1"/>
  <c r="J88" i="1"/>
  <c r="J92" i="1"/>
  <c r="J93" i="1"/>
  <c r="J94" i="1"/>
  <c r="J95" i="1"/>
  <c r="J98" i="1"/>
  <c r="J100" i="1"/>
  <c r="J102" i="1"/>
  <c r="J103" i="1"/>
  <c r="J104" i="1"/>
  <c r="J7" i="1"/>
  <c r="G9" i="1"/>
  <c r="G10" i="1"/>
  <c r="G11" i="1"/>
  <c r="G12" i="1"/>
  <c r="G13" i="1"/>
  <c r="G14" i="1"/>
  <c r="G15" i="1"/>
  <c r="G16" i="1"/>
  <c r="G17" i="1"/>
  <c r="G18" i="1"/>
  <c r="G21" i="1"/>
  <c r="G22" i="1"/>
  <c r="G23" i="1"/>
  <c r="G24" i="1"/>
  <c r="G25" i="1"/>
  <c r="G26" i="1"/>
  <c r="G27" i="1"/>
  <c r="G8" i="1"/>
  <c r="G7" i="1"/>
  <c r="G117" i="1" l="1"/>
  <c r="J117" i="1"/>
</calcChain>
</file>

<file path=xl/sharedStrings.xml><?xml version="1.0" encoding="utf-8"?>
<sst xmlns="http://schemas.openxmlformats.org/spreadsheetml/2006/main" count="342" uniqueCount="234">
  <si>
    <t>Lp.</t>
  </si>
  <si>
    <t>NAZWA ASORTYMENTU</t>
  </si>
  <si>
    <t>szt</t>
  </si>
  <si>
    <t>rolka</t>
  </si>
  <si>
    <t>op</t>
  </si>
  <si>
    <t>Środek do usuwania kamienia (kafelki i płytki łazienkowe, armatura sanitarna, stal nierdzewna)Tytan spray 0,5 l</t>
  </si>
  <si>
    <t>j.m</t>
  </si>
  <si>
    <t>ilość</t>
  </si>
  <si>
    <t>c.brutto</t>
  </si>
  <si>
    <t>c. netto</t>
  </si>
  <si>
    <t>w. netto</t>
  </si>
  <si>
    <t>w. brutto</t>
  </si>
  <si>
    <t>Razem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</si>
  <si>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</si>
  <si>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</si>
  <si>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</si>
  <si>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</si>
  <si>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</si>
  <si>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</si>
  <si>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</si>
  <si>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</si>
  <si>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</si>
  <si>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</si>
  <si>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</si>
  <si>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</si>
  <si>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</si>
  <si>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</si>
  <si>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</si>
  <si>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</si>
  <si>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</si>
  <si>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</si>
  <si>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</si>
  <si>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</si>
  <si>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</si>
  <si>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</si>
  <si>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</si>
  <si>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</si>
  <si>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</si>
  <si>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</si>
  <si>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</si>
  <si>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</si>
  <si>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</si>
  <si>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</si>
  <si>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</si>
  <si>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</si>
  <si>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</si>
  <si>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</si>
  <si>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</si>
  <si>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</si>
  <si>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</si>
  <si>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</si>
  <si>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</si>
  <si>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</si>
  <si>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</si>
  <si>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</si>
  <si>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</si>
  <si>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</si>
  <si>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</si>
  <si>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</si>
  <si>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</si>
  <si>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</si>
  <si>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</si>
  <si>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</si>
  <si>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</si>
  <si>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</si>
  <si>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</si>
  <si>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</si>
  <si>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</si>
  <si>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</si>
  <si>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</si>
  <si>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</si>
  <si>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</si>
  <si>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</si>
  <si>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</si>
  <si>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</si>
  <si>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</si>
  <si>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</si>
  <si>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</si>
  <si>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</si>
  <si>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</si>
  <si>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</si>
  <si>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</si>
  <si>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</si>
  <si>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</si>
  <si>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</si>
  <si>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</si>
  <si>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</si>
  <si>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</si>
  <si>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</si>
  <si>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</si>
  <si>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</si>
  <si>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</si>
  <si>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</si>
  <si>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</si>
  <si>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</si>
  <si>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</si>
  <si>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</si>
  <si>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</si>
  <si>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</si>
  <si>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</si>
  <si>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</si>
  <si>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</si>
  <si>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</si>
  <si>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</si>
  <si>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</si>
  <si>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</si>
  <si>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</si>
  <si>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</si>
  <si>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</si>
  <si>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</si>
  <si>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</si>
  <si>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</si>
  <si>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</si>
  <si>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25.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</si>
  <si>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</si>
  <si>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</si>
  <si>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</si>
  <si>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</si>
  <si>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</si>
  <si>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</si>
  <si>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</si>
  <si>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</si>
  <si>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</si>
  <si>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Środek piorąco dezynfekujący - skład 15&lt;30%związki wybielajace na bazie tlenu 5&lt;15%- niejonowane środki powierzchniowo czynne zeolity, &lt;5%- aninowe środki powierzchniowo czynne ,fosfoniany oraz enzymy ,      1       rozjaśniacze optyczne , kompozycja zapachowa (d-limonene)  objęty decyzją Prezesa Urzędu Rejestracji Produktów Leczniczych, Wyrobów Medycznych i Produktów Biobójczych  na obrót produktem  biobójczym - 15kg</t>
  </si>
  <si>
    <t>Załącznik nr 2h do SWZ</t>
  </si>
  <si>
    <t>nazwa proponowanego produktu</t>
  </si>
  <si>
    <t>Folia spożywcza wykorzystywana do pakowania produktów spożywczych, zapobiegająca przedostawaniu się wilgoci z wewnątrz opakowania i obustronnemu przenikaniu zapachów o długości rolki 200 m oraz szerokości rolki 30 cm</t>
  </si>
  <si>
    <t>Folia aluminiowa o wysokiej żaroodporności, dwustronna oraz odporna na rozdarcia o długości rolki 20 m</t>
  </si>
  <si>
    <t>Flaczarka plastikowa jednorazowa przeznaczona do gorących oraz zimnych dań, odporna na wysokie temperatury o pojemności 350 ml, 5o szuk w opakowaniu</t>
  </si>
  <si>
    <t xml:space="preserve">Dwustronna gąbka kąpielowa do mycia ciała </t>
  </si>
  <si>
    <t>Dwustronna gąbka maxi do ręcznego mycia naczyń lub czyszczenia powierzchni o wymiarach 7x10, 5 sztuk w opakowaniu</t>
  </si>
  <si>
    <t>Plastikowy grzebień do włosów z rączką</t>
  </si>
  <si>
    <t>Jednorazowa maszynka do golenia z podwójnym ostrzem, powłoką z platyny i chromu</t>
  </si>
  <si>
    <t>Kieliszek plastkowy przeznaczony do podawania leków w postaci tabletek oraz w postaci płynnej z miarką o pojemności 30 ml, liczba sztuk w opakowaniu: 75</t>
  </si>
  <si>
    <t xml:space="preserve">Mop płaski przeznaczony do mycia podłóg, zawierający punkty nacisku na spodzie mopa; nakładka wykonana z mikrowłókna, wraz z drążkiem teleskopowym, który umożliwia dopasowanie długości do użytkowanika </t>
  </si>
  <si>
    <t>Płyn wybielający, zawierający  &lt;5% związków wybielających na bazie chloru, o pojemności 1 l</t>
  </si>
  <si>
    <t>Odplamiacz do prania kolorów bez dodatku chloru, o pojemności 1 l</t>
  </si>
  <si>
    <t>Preparat myjąco-dezynfekcyjny do profesjonalnego stosowania, preparat jest mieszaniną substancji chloran sodu, popodchloryn sodu, roztwór zawierający aktywnego CL,5%, amina &lt;5%, alkilodimetylo&lt;5%, N-tlenki&lt;5%, wodorotlwnek sodu &lt;1%, niejonowe środki powierzchniowo czynne&lt;5%, związki wybielające na bazie chloru &lt;5%, mydło &lt;5%, kompozycje zapachowe. Produkt podlega wymaganiom rozporządzenia WE nr 648/2004 Parlamentu Europejskiego i  Rady w sprawie detergentów,  pojemność: 1250 ml</t>
  </si>
  <si>
    <t>Trzonek uniwersalny drewniany do miotły 150 cm</t>
  </si>
  <si>
    <t>Kubek plastikowy jednorazowy do zimnych napojów o pojemności 200 ml, 100 sztuk w opakowaniu</t>
  </si>
  <si>
    <t>Kubek papierowy jednorazowy do gorących napojów o pojemności 250 ml, 100 sztuk w opakowaniu</t>
  </si>
  <si>
    <t>Kostka do WC do spłuczki zapobiegająca osadzaniu się kamienia (3 kostki w opakowaniu)</t>
  </si>
  <si>
    <t>Zawieszka do toalety z koszykiem o właściwościach bakteriobójczych oraz zapachowych, które uaktywniają się przy spłukiwaniu wodą, 3 zawieszki w opakowaniu</t>
  </si>
  <si>
    <t>Krem uniwersalny, intensywnie nawilżający, zawierający w swoim składzie Eucerit, o pojemności 250 ml</t>
  </si>
  <si>
    <t>Krem do golenia dla mężczycn na bazie mydła, nawilżający oraz zmiękczający zarost o pojemności 65 ml</t>
  </si>
  <si>
    <t>Łyżka jednorazowa plastikowa, 100 sztuk w opakowaniu</t>
  </si>
  <si>
    <t>Łyżeczka plastikowa jednorazowa, 100 sztuk w opakowaniu</t>
  </si>
  <si>
    <t>Szczotka do zamiatania podłogi bez kija w plastikowej oprawie z syntetycznym włosiem o długości 30 cm</t>
  </si>
  <si>
    <t>Mleczko do czyszczenia z mikrogranulkami czyszczącymi, które pozwalają skutecznie usunąć zanieczyszczenia ze wszystkich powierzchni o pojemności 750 ml</t>
  </si>
  <si>
    <t>Hipoalergiczne naturalne mydło do skóry wrażliwej w kostce o działaniu bakteriobójczym oraz oczyszczającym o pojemności 150 g</t>
  </si>
  <si>
    <t>Nóż plastikowy jednorazowy, 100 sztuk w opakowaniu</t>
  </si>
  <si>
    <t>Odświeżacz powietrza o wysokiej jakości substancji zapachowych i wody w sprayu, który neutralizuje i usuwa nieprzyjemne zapachy oraz może być stosowany w każdym pomieszczeniu, o pojemności 300 ml</t>
  </si>
  <si>
    <t>Metalowy obcinacz do paznokci zapewniający gładkie krawędzie paznokcia, który nie powoduje pęknięć oraz przeciążeń płytki o długości 6 cm</t>
  </si>
  <si>
    <t>Płyn uniwersalny zawierający &lt;5% anionowych środków powierzchniowo czynnych oraz niejonowe środki powierzchniowo czynne o pojemności 5 l</t>
  </si>
  <si>
    <t>Płyn do mycia  wykładzin homogenicznych zabezpieczonych poliuretanem o pojemności 10 l</t>
  </si>
  <si>
    <t>Płyn do nabłyszczania wykładzin homogenicznych zabezpieczonych poliuretanem o pojemności 10 l</t>
  </si>
  <si>
    <t xml:space="preserve">Płyn do mycia szyb i luster ze spryskiwaczem zawierający silikon o pojemności  0,75 l </t>
  </si>
  <si>
    <t>Płyn do mycia szyb i luster, zawierający silikon o pojemności 5 l</t>
  </si>
  <si>
    <t>Płyn do naczyń o wysokiej zdolności do emulgowania tłuszczów, wzbogacony kompleksem witamin A, E, F, H, mającym działanie ochronne dla skóry rąk, o pojemności 5 l</t>
  </si>
  <si>
    <t>Skoncentrowany płyn do płukania tkanin wzbogacony wyciągiem z aloesu, chroniący włókna tkanin oraz nadający miękkość, o pojemności  3,3 l</t>
  </si>
  <si>
    <t>Płyn uniwersalny przeznaczony do różnych powierzchni zawierający silikon o pojemności  5 l</t>
  </si>
  <si>
    <t>Uniwersalny płyn do mycia powierzchni z dodatkiem olejków eterycznych, które neutralizują nieprzyjemne zapachy o pojemności  1,5 l</t>
  </si>
  <si>
    <t>Płyn do prania w pralkach automatycznych i do prania ręcznego wzbogacony lanoliną o pojemności  4 L</t>
  </si>
  <si>
    <t>Pojemnik  K40  plastikowy 2040 na ciasto, 50 sztuk w opakowaniu</t>
  </si>
  <si>
    <t>Proszek do prania białych tkanin zawierający składnik CMC, który zapobiega szarzeniu, o pojemności  6 kg</t>
  </si>
  <si>
    <t>Proszek do ochrony pralki zmiękczający wodę, chroniący przed kamieniem oraz zapobiegający osadzaniu się brudu, o pojemności 500 g</t>
  </si>
  <si>
    <t>Przepychacz służący do udrażniania zlewów</t>
  </si>
  <si>
    <t>Proszek przeznaczony do prania tkanin kolorowych o pojemności 6 kg</t>
  </si>
  <si>
    <t>Okrągły lep na muchy w postaci rozwijanej taśmy pokrytej klejem</t>
  </si>
  <si>
    <t>Pumeks kosmetyczny kwarcowy przeznaczony do usuwania zrogowaciałego naskórka i odcisków</t>
  </si>
  <si>
    <t>Pędzel do golenia z drewnianą, lakierowaną rączką</t>
  </si>
  <si>
    <t xml:space="preserve">Rękawice gospodarcze gumowe po 40 opakowań każdego z następujących rozmiarów: S, M, L </t>
  </si>
  <si>
    <t>Serwetki gastronomiczne białe 15x15 500 w opakowaniu</t>
  </si>
  <si>
    <t>Moskitiera siatka na owady na okno o wymiarach 130x150 cm</t>
  </si>
  <si>
    <t>Spray do mebli przeznaczony do wszystkich rodzajów powierzchni zawierający składniki antystatyczne opóźniające osadzanie się kurzu o pojemności 250 ml</t>
  </si>
  <si>
    <t>reklamówka foliowa HDPE 9x55, 100 sztuk w opakowaniu</t>
  </si>
  <si>
    <t>Serwetki papierowe 40 × 40 cm, 3 warstwowe, wykonane z najlepszej jakości bibuły, 100% zawartości celulozy, 20 sztuk w opakowaniu</t>
  </si>
  <si>
    <t>Serwetki papierowe 40 × 40 cm, 3 warstwowe z nadrukiem okolicznościowe (np. święta, urodziny), 20 sztuk w opakowaniu</t>
  </si>
  <si>
    <t>Styropinowe pojemniki na zupę 460ml o wysokich właściwościach izolujących pozwalających na utrzymanie wewnątrz odpowiedniej temperatury posiłków z pokrywką, 25 sztuk w opakowaniu</t>
  </si>
  <si>
    <t>Szrober ręczny do szorowania żelazko ze specjalnym, ergonomicznym uchwytem</t>
  </si>
  <si>
    <t>Szrober do szorowania wkręcany z drewnianym trzonkiem</t>
  </si>
  <si>
    <t>Szczotka z pojemnikiem plastikowtm do mycia wc</t>
  </si>
  <si>
    <t>Ręcznik kuchenny wykonany z wysokiej jakości dwuwartwowego papieru, 100% celulozy, biały, 2 sztuki w opakowaniu</t>
  </si>
  <si>
    <t>Szczotka do mycia naczyń z bambusową rączką</t>
  </si>
  <si>
    <t>Zmiotka wraz z szufelką wykonana z plastiku, szufelka zakończoną praktyczną gumką</t>
  </si>
  <si>
    <t>Uniwersalna ścierka do wielokrotnego użytku, wykonana z włókien wiskozowych połączonych klejem żywicznym w igłowaniu wodą, chłonna i miękka, 10 sztuk w opakowaniu</t>
  </si>
  <si>
    <t>Ścierka podłogowa bawełniana do mycia dużych powierzchni, możliwość wielokrotnego prania w kolorze pomarańczowym</t>
  </si>
  <si>
    <t xml:space="preserve">Ściereczka okienna wykonana z najwyższej jakości mikrofibry wyposażona w warstwę PVA </t>
  </si>
  <si>
    <t>Uniwersalny zbierak do mycia okien, szyb i innych przeszkleń uchwyt ściągaczki wykonany z wysokiej jakości plastiku połączony z gumą w aluminiowej szynie</t>
  </si>
  <si>
    <t>Ściągaczka do okien z drążkiem teleskopowym</t>
  </si>
  <si>
    <t>Ściągaczka do kabiny prysznicowej wykonana z wysokiej jakości tworzywa sztucznego, końcówka wykonana z wytrzymałej gumy</t>
  </si>
  <si>
    <t>Płyn do mycia WC o właściwościach bakteriobójczych i dezynfekujących, usuwa kamień, rdzę, brud i przykry zapach o pojemności 1200 gr</t>
  </si>
  <si>
    <t>Płyn do mycia WC o właściwościach bakteriobójczych oraz dezynfekujących, usuwa osad kamienny, rdzę, brud i przykry zapach o pojemności 5 l</t>
  </si>
  <si>
    <t>Talerz  jednorazowy plastikowy niedzielony okrągły, o średnicy 20 cm, wysokiej jakości, sztywny, 100 sztuk w opakowaniu</t>
  </si>
  <si>
    <t>Talerz papierowy jednorazowy wykonany z białej tektury, okrągły niedzielony o średnicy 18 cm, 100 sztuk w opakowaniu</t>
  </si>
  <si>
    <t>Uniwersalny wieszak na ręcznik papierowy wykonany z plastiku, mocowany na taśmę samoprzylepną</t>
  </si>
  <si>
    <t>Granulki do udrożniania rur zawierające dużą zawartość aktywatora aluminiowego o pojemności  400 g</t>
  </si>
  <si>
    <t>Wiadro plastikowe o pojemności 10 l z wyciskaczem wykonane z grubego i odpornego na zniszczenia plastiku</t>
  </si>
  <si>
    <t>Widelec jednorazowy plastikowy biały 100 sztuk w opakowaniu</t>
  </si>
  <si>
    <t>Wiaderko z wyciskaczem służący do bezdotykowego wyciskania mopa płaskiego</t>
  </si>
  <si>
    <t>Woda kolońska o pojemności 100 ml</t>
  </si>
  <si>
    <t xml:space="preserve">Torebka foliowa HDPE 26x35  1000 sztuk w opakowaniu </t>
  </si>
  <si>
    <t>Worki sanitarne czerwone o pojemności 120 l, 10 sztuk w opakowaniu</t>
  </si>
  <si>
    <t>Worki sanitarne  niebieskie o pojemności 120 litrów, 10 sztuk w opakowaniu</t>
  </si>
  <si>
    <t>Worki sanitarne  czerwone o pojemności 35 litrów, 10 sztuk w opakowaniu</t>
  </si>
  <si>
    <t>Worki sanitarne niebieskie o pojemności 35 litrów, 15 sztuk w opakowaniu</t>
  </si>
  <si>
    <t>Worki sanitarne zielone o pojemności 35 litrów,  20 sztuk w opakowaniu</t>
  </si>
  <si>
    <t>Worki sanitarne żółte o pojemności 35 litrów, 10 sztuk w opakowaniu</t>
  </si>
  <si>
    <t>Worki sanitarne niebieskie o pojemności 60 litrów, 10 sztuk w opakowaniu</t>
  </si>
  <si>
    <t xml:space="preserve">Żel do mycia łazienek przeznaczony do mycia powierzchni z chromu, stali nierdzewnej, szkła, plastiku, glazury, umywalek, wanien, kabin prysznicowych, armatury łazienkowej i innych, zawierający  mniej niż 5% anionowych środków powierzchniowo czynnych, niejonowych środków powierzchniowo czynnych, kompozycji zapachowych, usuwający kamień o pojemności 500 gr </t>
  </si>
  <si>
    <t>Wklad płaski do pracy na mokro, kompatybilny z mopem z pozycji numer 14</t>
  </si>
  <si>
    <t>Zawieszka zapachowa do samochodu</t>
  </si>
  <si>
    <t>Druciak/czyścik spiralny wykonany ze stali nierdzewnej, przeznaczony do mycia oraz szorowania zabrudzonych powierzchni, 30 g</t>
  </si>
  <si>
    <t>Mydło w płynie o działaniu antybakteryjnym zawierający naturalne pH oraz glicerynę, o pojemności 5 l</t>
  </si>
  <si>
    <t>Mydło w płynie o właściwościach antybakteryjnych, zawierające glicerynę z dozownikiem 0,5 l</t>
  </si>
  <si>
    <t>Oliwka do ciała nawilżająca, delikatnie natłuszczająca zawierająca witaminę F, o pojemności 150ml</t>
  </si>
  <si>
    <t>Wkład do odświeżacza elektrycznego kompatybilny z odświeżaczem proponowanym w pozycji numer 32</t>
  </si>
  <si>
    <t>Elektryczny odświeżacz powietrza z regulowanym dyfuzorem</t>
  </si>
  <si>
    <t>Pasta do zębów chroniąca zdrowie jamy ustnej</t>
  </si>
  <si>
    <t>Preparat do czyszczenia i konserwacji deski rozdzielczej w samochodzie w spreyu o pojemności 400 ml</t>
  </si>
  <si>
    <t>Uniwersalny płyn do czyszczenia fug w spreyu o pojemności 500ml</t>
  </si>
  <si>
    <t>Płyn do czyszczenia tapicerki samochodowej do tapicerek materiałowych, welurowych oraz z alcantary, o pojemności 770 ml</t>
  </si>
  <si>
    <t>Dezodorant do ciała w sprayu o pojemności 150 ml, 80 sztuk zapachu damskiego oraz 80 sztuk zapachu męskiego</t>
  </si>
  <si>
    <t>Myjka higieniczna jednorazowa</t>
  </si>
  <si>
    <t xml:space="preserve">Płyn do kąpieli zawierająca naturalnie pielęgnujące składniki o pojemności 1l </t>
  </si>
  <si>
    <t>Pokrzywowy szampon do włosów o pojemności 1 l</t>
  </si>
  <si>
    <t>Kremowy żel pod prysznic zachowujący naturalne ph skóry o pojemności 500ml</t>
  </si>
  <si>
    <t xml:space="preserve">Ścierka uniwersalna z mikrofibry, wytrzymała, 10 sztuk w opakowaniu </t>
  </si>
  <si>
    <t>Ścierka podłogowa szara do mycia i wycierania różnego rodzaju podłóg, wytrzymała, posiadająca dobre parametry absorpcji płynów</t>
  </si>
  <si>
    <t>Tacka jednorazowa tekturowa biała, 250 sztuk w opakowaniu</t>
  </si>
  <si>
    <t>Pojemnik obiadowy styropianowy, 160 sztuk w opakowaniu</t>
  </si>
  <si>
    <t>Papier do wypieków nie powoodujący przywierania, obustronnie silikonowany, brązowy, o długości 10 m</t>
  </si>
  <si>
    <t>Papier toaletowy biały, 3 warstwowy</t>
  </si>
  <si>
    <t>szczoteczka do mycia zębów ze specjalnie wyprofilowanym włosiem oraz nakładką do czyszczenia języka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</si>
</sst>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2" fillId="0" borderId="1" xfId="0" applyFont="1" applyBorder="1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top" wrapText="1"/>
    </xf>
    <xf numFmtId="2" fontId="3" fillId="0" borderId="0" xfId="0" applyNumberFormat="1" applyFont="1"/>
    <xf numFmtId="0" fontId="4" fillId="0" borderId="0" xfId="0" applyFont="1"/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2" fillId="2" borderId="1" xfId="0" applyFont="1" applyFill="1" applyBorder="1"/>
    <xf numFmtId="0" fontId="4" fillId="2" borderId="0" xfId="0" applyFont="1" applyFill="1"/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22"/>
  <sheetViews>
    <sheetView tabSelected="1" topLeftCell="A89" zoomScale="120" zoomScaleNormal="120" workbookViewId="0">
      <selection activeCell="B93" sqref="B93"/>
    </sheetView>
  </sheetViews>
  <sheetFormatPr defaultRowHeight="13.2"/>
  <cols>
    <col min="1" max="1" width="3.8984375" style="2" customWidth="1"/>
    <col min="2" max="2" width="33.09765625" style="3" customWidth="1"/>
    <col min="3" max="3" width="4.5" style="3" customWidth="1"/>
    <col min="4" max="4" width="8.69921875" style="3" customWidth="1"/>
    <col min="5" max="5" width="20.8984375" style="3" customWidth="1"/>
    <col min="6" max="6" width="8" style="3" customWidth="1"/>
    <col min="7" max="9" width="6.8984375" style="3" customWidth="1"/>
    <col min="10" max="10" width="12.8984375" style="3" customWidth="1"/>
    <col min="11" max="16384" width="8.796875" style="12"/>
  </cols>
  <sheetData>
    <row r="2" spans="1:10">
      <c r="B2" s="3" t="s">
        <v>124</v>
      </c>
    </row>
    <row r="6" spans="1:10" ht="34.799999999999997" customHeight="1">
      <c r="A6" s="4" t="s">
        <v>0</v>
      </c>
      <c r="B6" s="5" t="s">
        <v>1</v>
      </c>
      <c r="C6" s="5" t="s">
        <v>6</v>
      </c>
      <c r="D6" s="5" t="s">
        <v>7</v>
      </c>
      <c r="E6" s="6" t="s">
        <v>125</v>
      </c>
      <c r="F6" s="5" t="s">
        <v>9</v>
      </c>
      <c r="G6" s="5" t="s">
        <v>10</v>
      </c>
      <c r="H6" s="5" t="s">
        <v>7</v>
      </c>
      <c r="I6" s="5" t="s">
        <v>8</v>
      </c>
      <c r="J6" s="5" t="s">
        <v>11</v>
      </c>
    </row>
    <row r="7" spans="1:10" ht="26.4">
      <c r="A7" s="7" t="s">
        <v>13</v>
      </c>
      <c r="B7" s="8" t="s">
        <v>136</v>
      </c>
      <c r="C7" s="8" t="s">
        <v>2</v>
      </c>
      <c r="D7" s="8">
        <v>200</v>
      </c>
      <c r="E7" s="8"/>
      <c r="F7" s="1"/>
      <c r="G7" s="8">
        <f t="shared" ref="G7:G37" si="0">D7*F7</f>
        <v>0</v>
      </c>
      <c r="H7" s="8">
        <v>200</v>
      </c>
      <c r="I7" s="8"/>
      <c r="J7" s="8">
        <f t="shared" ref="J7:J37" si="1">H7*I7</f>
        <v>0</v>
      </c>
    </row>
    <row r="8" spans="1:10" ht="39.6">
      <c r="A8" s="7" t="s">
        <v>14</v>
      </c>
      <c r="B8" s="8" t="s">
        <v>135</v>
      </c>
      <c r="C8" s="8" t="s">
        <v>2</v>
      </c>
      <c r="D8" s="8">
        <v>140</v>
      </c>
      <c r="E8" s="8"/>
      <c r="F8" s="1"/>
      <c r="G8" s="8">
        <f t="shared" si="0"/>
        <v>0</v>
      </c>
      <c r="H8" s="8">
        <v>140</v>
      </c>
      <c r="I8" s="8"/>
      <c r="J8" s="8">
        <f t="shared" si="1"/>
        <v>0</v>
      </c>
    </row>
    <row r="9" spans="1:10" ht="171.6">
      <c r="A9" s="7" t="s">
        <v>15</v>
      </c>
      <c r="B9" s="8" t="s">
        <v>137</v>
      </c>
      <c r="C9" s="8" t="s">
        <v>2</v>
      </c>
      <c r="D9" s="8">
        <v>300</v>
      </c>
      <c r="E9" s="8"/>
      <c r="F9" s="1"/>
      <c r="G9" s="8">
        <f t="shared" si="0"/>
        <v>0</v>
      </c>
      <c r="H9" s="8">
        <v>300</v>
      </c>
      <c r="I9" s="8"/>
      <c r="J9" s="8">
        <f t="shared" si="1"/>
        <v>0</v>
      </c>
    </row>
    <row r="10" spans="1:10" s="16" customFormat="1" ht="39.6">
      <c r="A10" s="13" t="s">
        <v>16</v>
      </c>
      <c r="B10" s="14" t="s">
        <v>222</v>
      </c>
      <c r="C10" s="14" t="s">
        <v>2</v>
      </c>
      <c r="D10" s="14">
        <v>160</v>
      </c>
      <c r="E10" s="14"/>
      <c r="F10" s="15"/>
      <c r="G10" s="14">
        <f t="shared" si="0"/>
        <v>0</v>
      </c>
      <c r="H10" s="14">
        <v>160</v>
      </c>
      <c r="I10" s="14"/>
      <c r="J10" s="14">
        <f t="shared" si="1"/>
        <v>0</v>
      </c>
    </row>
    <row r="11" spans="1:10" ht="39.6">
      <c r="A11" s="7" t="s">
        <v>17</v>
      </c>
      <c r="B11" s="8" t="s">
        <v>212</v>
      </c>
      <c r="C11" s="8" t="s">
        <v>2</v>
      </c>
      <c r="D11" s="8">
        <v>50</v>
      </c>
      <c r="E11" s="8"/>
      <c r="F11" s="8"/>
      <c r="G11" s="8">
        <f t="shared" si="0"/>
        <v>0</v>
      </c>
      <c r="H11" s="8">
        <v>50</v>
      </c>
      <c r="I11" s="8"/>
      <c r="J11" s="8">
        <f t="shared" si="1"/>
        <v>0</v>
      </c>
    </row>
    <row r="12" spans="1:10" ht="39.6">
      <c r="A12" s="7" t="s">
        <v>18</v>
      </c>
      <c r="B12" s="8" t="s">
        <v>127</v>
      </c>
      <c r="C12" s="8" t="s">
        <v>2</v>
      </c>
      <c r="D12" s="8">
        <v>110</v>
      </c>
      <c r="E12" s="8"/>
      <c r="F12" s="8"/>
      <c r="G12" s="8">
        <f t="shared" si="0"/>
        <v>0</v>
      </c>
      <c r="H12" s="8">
        <v>110</v>
      </c>
      <c r="I12" s="8"/>
      <c r="J12" s="8">
        <f t="shared" si="1"/>
        <v>0</v>
      </c>
    </row>
    <row r="13" spans="1:10" ht="79.2">
      <c r="A13" s="7" t="s">
        <v>19</v>
      </c>
      <c r="B13" s="8" t="s">
        <v>126</v>
      </c>
      <c r="C13" s="8" t="s">
        <v>2</v>
      </c>
      <c r="D13" s="8">
        <v>20</v>
      </c>
      <c r="E13" s="8"/>
      <c r="F13" s="8"/>
      <c r="G13" s="8">
        <f t="shared" si="0"/>
        <v>0</v>
      </c>
      <c r="H13" s="8">
        <v>20</v>
      </c>
      <c r="I13" s="8"/>
      <c r="J13" s="8">
        <f t="shared" si="1"/>
        <v>0</v>
      </c>
    </row>
    <row r="14" spans="1:10" ht="52.8">
      <c r="A14" s="7" t="s">
        <v>20</v>
      </c>
      <c r="B14" s="8" t="s">
        <v>128</v>
      </c>
      <c r="C14" s="8" t="s">
        <v>4</v>
      </c>
      <c r="D14" s="8">
        <v>10</v>
      </c>
      <c r="E14" s="8"/>
      <c r="F14" s="8"/>
      <c r="G14" s="8">
        <f t="shared" si="0"/>
        <v>0</v>
      </c>
      <c r="H14" s="8">
        <v>10</v>
      </c>
      <c r="I14" s="8"/>
      <c r="J14" s="8">
        <f t="shared" si="1"/>
        <v>0</v>
      </c>
    </row>
    <row r="15" spans="1:10">
      <c r="A15" s="7" t="s">
        <v>21</v>
      </c>
      <c r="B15" s="8" t="s">
        <v>129</v>
      </c>
      <c r="C15" s="8" t="s">
        <v>2</v>
      </c>
      <c r="D15" s="8">
        <v>10</v>
      </c>
      <c r="E15" s="8"/>
      <c r="F15" s="8"/>
      <c r="G15" s="8">
        <f t="shared" si="0"/>
        <v>0</v>
      </c>
      <c r="H15" s="8">
        <v>10</v>
      </c>
      <c r="I15" s="8"/>
      <c r="J15" s="8">
        <f t="shared" si="1"/>
        <v>0</v>
      </c>
    </row>
    <row r="16" spans="1:10" ht="39.6">
      <c r="A16" s="7" t="s">
        <v>22</v>
      </c>
      <c r="B16" s="8" t="s">
        <v>130</v>
      </c>
      <c r="C16" s="8" t="s">
        <v>4</v>
      </c>
      <c r="D16" s="8">
        <v>376</v>
      </c>
      <c r="E16" s="8"/>
      <c r="F16" s="8"/>
      <c r="G16" s="8">
        <f t="shared" si="0"/>
        <v>0</v>
      </c>
      <c r="H16" s="8">
        <v>376</v>
      </c>
      <c r="I16" s="8"/>
      <c r="J16" s="8">
        <f t="shared" si="1"/>
        <v>0</v>
      </c>
    </row>
    <row r="17" spans="1:10">
      <c r="A17" s="7" t="s">
        <v>23</v>
      </c>
      <c r="B17" s="8" t="s">
        <v>131</v>
      </c>
      <c r="C17" s="8" t="s">
        <v>2</v>
      </c>
      <c r="D17" s="8">
        <v>10</v>
      </c>
      <c r="E17" s="8"/>
      <c r="F17" s="8"/>
      <c r="G17" s="8">
        <f t="shared" si="0"/>
        <v>0</v>
      </c>
      <c r="H17" s="8">
        <v>10</v>
      </c>
      <c r="I17" s="8"/>
      <c r="J17" s="8">
        <f t="shared" si="1"/>
        <v>0</v>
      </c>
    </row>
    <row r="18" spans="1:10" ht="39.6">
      <c r="A18" s="7" t="s">
        <v>24</v>
      </c>
      <c r="B18" s="8" t="s">
        <v>132</v>
      </c>
      <c r="C18" s="8" t="s">
        <v>2</v>
      </c>
      <c r="D18" s="8">
        <v>10</v>
      </c>
      <c r="E18" s="8"/>
      <c r="F18" s="8"/>
      <c r="G18" s="8">
        <f t="shared" si="0"/>
        <v>0</v>
      </c>
      <c r="H18" s="8">
        <v>10</v>
      </c>
      <c r="I18" s="8"/>
      <c r="J18" s="8">
        <f t="shared" si="1"/>
        <v>0</v>
      </c>
    </row>
    <row r="19" spans="1:10" ht="52.8">
      <c r="A19" s="7" t="s">
        <v>25</v>
      </c>
      <c r="B19" s="8" t="s">
        <v>133</v>
      </c>
      <c r="C19" s="8" t="s">
        <v>4</v>
      </c>
      <c r="D19" s="8">
        <v>20</v>
      </c>
      <c r="E19" s="8"/>
      <c r="F19" s="8"/>
      <c r="G19" s="8">
        <f t="shared" si="0"/>
        <v>0</v>
      </c>
      <c r="H19" s="8">
        <v>20</v>
      </c>
      <c r="I19" s="8"/>
      <c r="J19" s="8">
        <f t="shared" si="1"/>
        <v>0</v>
      </c>
    </row>
    <row r="20" spans="1:10" ht="66">
      <c r="A20" s="7" t="s">
        <v>26</v>
      </c>
      <c r="B20" s="8" t="s">
        <v>134</v>
      </c>
      <c r="C20" s="8" t="s">
        <v>2</v>
      </c>
      <c r="D20" s="8">
        <v>30</v>
      </c>
      <c r="E20" s="8"/>
      <c r="F20" s="8"/>
      <c r="G20" s="8">
        <f t="shared" si="0"/>
        <v>0</v>
      </c>
      <c r="H20" s="8">
        <v>30</v>
      </c>
      <c r="I20" s="8"/>
      <c r="J20" s="8">
        <f t="shared" si="1"/>
        <v>0</v>
      </c>
    </row>
    <row r="21" spans="1:10" ht="26.4">
      <c r="A21" s="7" t="s">
        <v>27</v>
      </c>
      <c r="B21" s="8" t="s">
        <v>138</v>
      </c>
      <c r="C21" s="8" t="s">
        <v>2</v>
      </c>
      <c r="D21" s="8">
        <v>20</v>
      </c>
      <c r="E21" s="8"/>
      <c r="F21" s="8"/>
      <c r="G21" s="8">
        <f t="shared" si="0"/>
        <v>0</v>
      </c>
      <c r="H21" s="8">
        <v>20</v>
      </c>
      <c r="I21" s="8"/>
      <c r="J21" s="8">
        <f t="shared" si="1"/>
        <v>0</v>
      </c>
    </row>
    <row r="22" spans="1:10" ht="52.8">
      <c r="A22" s="7" t="s">
        <v>28</v>
      </c>
      <c r="B22" s="8" t="s">
        <v>142</v>
      </c>
      <c r="C22" s="8" t="s">
        <v>4</v>
      </c>
      <c r="D22" s="8">
        <v>53</v>
      </c>
      <c r="E22" s="8"/>
      <c r="F22" s="8"/>
      <c r="G22" s="8">
        <f t="shared" si="0"/>
        <v>0</v>
      </c>
      <c r="H22" s="8">
        <v>53</v>
      </c>
      <c r="I22" s="8"/>
      <c r="J22" s="8">
        <f t="shared" si="1"/>
        <v>0</v>
      </c>
    </row>
    <row r="23" spans="1:10" ht="39.6">
      <c r="A23" s="7" t="s">
        <v>29</v>
      </c>
      <c r="B23" s="8" t="s">
        <v>139</v>
      </c>
      <c r="C23" s="8" t="s">
        <v>4</v>
      </c>
      <c r="D23" s="8">
        <v>20</v>
      </c>
      <c r="E23" s="8"/>
      <c r="F23" s="8"/>
      <c r="G23" s="8">
        <f t="shared" si="0"/>
        <v>0</v>
      </c>
      <c r="H23" s="8">
        <v>20</v>
      </c>
      <c r="I23" s="8"/>
      <c r="J23" s="8">
        <f t="shared" si="1"/>
        <v>0</v>
      </c>
    </row>
    <row r="24" spans="1:10" ht="39.6">
      <c r="A24" s="7" t="s">
        <v>30</v>
      </c>
      <c r="B24" s="8" t="s">
        <v>140</v>
      </c>
      <c r="C24" s="8" t="s">
        <v>4</v>
      </c>
      <c r="D24" s="8">
        <v>20</v>
      </c>
      <c r="E24" s="8"/>
      <c r="F24" s="8"/>
      <c r="G24" s="8">
        <f t="shared" si="0"/>
        <v>0</v>
      </c>
      <c r="H24" s="8">
        <v>20</v>
      </c>
      <c r="I24" s="8"/>
      <c r="J24" s="8">
        <f t="shared" si="1"/>
        <v>0</v>
      </c>
    </row>
    <row r="25" spans="1:10" ht="39.6">
      <c r="A25" s="7" t="s">
        <v>31</v>
      </c>
      <c r="B25" s="8" t="s">
        <v>141</v>
      </c>
      <c r="C25" s="8" t="s">
        <v>4</v>
      </c>
      <c r="D25" s="8">
        <v>10</v>
      </c>
      <c r="E25" s="8"/>
      <c r="F25" s="8"/>
      <c r="G25" s="8">
        <f t="shared" si="0"/>
        <v>0</v>
      </c>
      <c r="H25" s="8">
        <v>10</v>
      </c>
      <c r="I25" s="8"/>
      <c r="J25" s="8">
        <f t="shared" si="1"/>
        <v>0</v>
      </c>
    </row>
    <row r="26" spans="1:10" ht="39.6">
      <c r="A26" s="7" t="s">
        <v>32</v>
      </c>
      <c r="B26" s="8" t="s">
        <v>143</v>
      </c>
      <c r="C26" s="8" t="s">
        <v>2</v>
      </c>
      <c r="D26" s="8">
        <v>160</v>
      </c>
      <c r="E26" s="8"/>
      <c r="F26" s="8"/>
      <c r="G26" s="8">
        <f t="shared" si="0"/>
        <v>0</v>
      </c>
      <c r="H26" s="8">
        <v>160</v>
      </c>
      <c r="I26" s="8"/>
      <c r="J26" s="8">
        <f t="shared" si="1"/>
        <v>0</v>
      </c>
    </row>
    <row r="27" spans="1:10" ht="39.6">
      <c r="A27" s="7" t="s">
        <v>33</v>
      </c>
      <c r="B27" s="8" t="s">
        <v>144</v>
      </c>
      <c r="C27" s="8" t="s">
        <v>2</v>
      </c>
      <c r="D27" s="8">
        <v>10</v>
      </c>
      <c r="E27" s="8"/>
      <c r="F27" s="8"/>
      <c r="G27" s="8">
        <f t="shared" si="0"/>
        <v>0</v>
      </c>
      <c r="H27" s="8">
        <v>10</v>
      </c>
      <c r="I27" s="8"/>
      <c r="J27" s="8">
        <f t="shared" si="1"/>
        <v>0</v>
      </c>
    </row>
    <row r="28" spans="1:10" ht="26.4">
      <c r="A28" s="7" t="s">
        <v>34</v>
      </c>
      <c r="B28" s="8" t="s">
        <v>145</v>
      </c>
      <c r="C28" s="8" t="s">
        <v>4</v>
      </c>
      <c r="D28" s="8">
        <v>30</v>
      </c>
      <c r="E28" s="8"/>
      <c r="F28" s="8"/>
      <c r="G28" s="8">
        <f t="shared" si="0"/>
        <v>0</v>
      </c>
      <c r="H28" s="8">
        <v>30</v>
      </c>
      <c r="I28" s="8"/>
      <c r="J28" s="8">
        <f t="shared" si="1"/>
        <v>0</v>
      </c>
    </row>
    <row r="29" spans="1:10" ht="26.4">
      <c r="A29" s="7" t="s">
        <v>35</v>
      </c>
      <c r="B29" s="8" t="s">
        <v>146</v>
      </c>
      <c r="C29" s="8" t="s">
        <v>4</v>
      </c>
      <c r="D29" s="8">
        <v>10</v>
      </c>
      <c r="E29" s="8"/>
      <c r="F29" s="8"/>
      <c r="G29" s="8">
        <f t="shared" si="0"/>
        <v>0</v>
      </c>
      <c r="H29" s="8">
        <v>10</v>
      </c>
      <c r="I29" s="8"/>
      <c r="J29" s="8">
        <f t="shared" si="1"/>
        <v>0</v>
      </c>
    </row>
    <row r="30" spans="1:10" ht="39.6">
      <c r="A30" s="7" t="s">
        <v>36</v>
      </c>
      <c r="B30" s="8" t="s">
        <v>147</v>
      </c>
      <c r="C30" s="8" t="s">
        <v>2</v>
      </c>
      <c r="D30" s="8">
        <v>10</v>
      </c>
      <c r="E30" s="8"/>
      <c r="F30" s="8"/>
      <c r="G30" s="8">
        <f t="shared" si="0"/>
        <v>0</v>
      </c>
      <c r="H30" s="8">
        <v>10</v>
      </c>
      <c r="I30" s="8"/>
      <c r="J30" s="8">
        <f t="shared" si="1"/>
        <v>0</v>
      </c>
    </row>
    <row r="31" spans="1:10" ht="52.8">
      <c r="A31" s="7" t="s">
        <v>113</v>
      </c>
      <c r="B31" s="8" t="s">
        <v>148</v>
      </c>
      <c r="C31" s="8" t="s">
        <v>2</v>
      </c>
      <c r="D31" s="8">
        <v>200</v>
      </c>
      <c r="E31" s="8"/>
      <c r="F31" s="8"/>
      <c r="G31" s="8">
        <f t="shared" si="0"/>
        <v>0</v>
      </c>
      <c r="H31" s="8">
        <v>200</v>
      </c>
      <c r="I31" s="8"/>
      <c r="J31" s="8">
        <f t="shared" si="1"/>
        <v>0</v>
      </c>
    </row>
    <row r="32" spans="1:10" ht="52.8">
      <c r="A32" s="7" t="s">
        <v>37</v>
      </c>
      <c r="B32" s="8" t="s">
        <v>149</v>
      </c>
      <c r="C32" s="8" t="s">
        <v>2</v>
      </c>
      <c r="D32" s="8">
        <v>10</v>
      </c>
      <c r="E32" s="8"/>
      <c r="F32" s="8"/>
      <c r="G32" s="8">
        <f t="shared" si="0"/>
        <v>0</v>
      </c>
      <c r="H32" s="8">
        <v>10</v>
      </c>
      <c r="I32" s="8"/>
      <c r="J32" s="8">
        <f t="shared" si="1"/>
        <v>0</v>
      </c>
    </row>
    <row r="33" spans="1:10" ht="39.6">
      <c r="A33" s="7" t="s">
        <v>38</v>
      </c>
      <c r="B33" s="8" t="s">
        <v>213</v>
      </c>
      <c r="C33" s="8" t="s">
        <v>2</v>
      </c>
      <c r="D33" s="8">
        <v>100</v>
      </c>
      <c r="E33" s="8"/>
      <c r="F33" s="8"/>
      <c r="G33" s="8">
        <f t="shared" si="0"/>
        <v>0</v>
      </c>
      <c r="H33" s="8">
        <v>100</v>
      </c>
      <c r="I33" s="8"/>
      <c r="J33" s="8">
        <f t="shared" si="1"/>
        <v>0</v>
      </c>
    </row>
    <row r="34" spans="1:10" ht="39.6">
      <c r="A34" s="7" t="s">
        <v>39</v>
      </c>
      <c r="B34" s="8" t="s">
        <v>214</v>
      </c>
      <c r="C34" s="8" t="s">
        <v>2</v>
      </c>
      <c r="D34" s="8">
        <v>10</v>
      </c>
      <c r="E34" s="8"/>
      <c r="F34" s="8"/>
      <c r="G34" s="8">
        <f t="shared" si="0"/>
        <v>0</v>
      </c>
      <c r="H34" s="8">
        <v>10</v>
      </c>
      <c r="I34" s="8"/>
      <c r="J34" s="8">
        <f t="shared" si="1"/>
        <v>0</v>
      </c>
    </row>
    <row r="35" spans="1:10" s="16" customFormat="1">
      <c r="A35" s="13" t="s">
        <v>40</v>
      </c>
      <c r="B35" s="14" t="s">
        <v>223</v>
      </c>
      <c r="C35" s="14" t="s">
        <v>2</v>
      </c>
      <c r="D35" s="14">
        <v>40</v>
      </c>
      <c r="E35" s="14"/>
      <c r="F35" s="14"/>
      <c r="G35" s="14">
        <f t="shared" si="0"/>
        <v>0</v>
      </c>
      <c r="H35" s="14">
        <v>40</v>
      </c>
      <c r="I35" s="14"/>
      <c r="J35" s="14">
        <f t="shared" si="1"/>
        <v>0</v>
      </c>
    </row>
    <row r="36" spans="1:10" ht="26.4">
      <c r="A36" s="7" t="s">
        <v>41</v>
      </c>
      <c r="B36" s="8" t="s">
        <v>150</v>
      </c>
      <c r="C36" s="8" t="s">
        <v>4</v>
      </c>
      <c r="D36" s="8">
        <v>12</v>
      </c>
      <c r="E36" s="8"/>
      <c r="F36" s="8"/>
      <c r="G36" s="8">
        <f t="shared" si="0"/>
        <v>0</v>
      </c>
      <c r="H36" s="8">
        <v>12</v>
      </c>
      <c r="I36" s="8"/>
      <c r="J36" s="8">
        <f t="shared" si="1"/>
        <v>0</v>
      </c>
    </row>
    <row r="37" spans="1:10" ht="39.6">
      <c r="A37" s="7" t="s">
        <v>42</v>
      </c>
      <c r="B37" s="8" t="s">
        <v>215</v>
      </c>
      <c r="C37" s="8" t="s">
        <v>2</v>
      </c>
      <c r="D37" s="8">
        <v>30</v>
      </c>
      <c r="E37" s="8"/>
      <c r="F37" s="8"/>
      <c r="G37" s="8">
        <f t="shared" si="0"/>
        <v>0</v>
      </c>
      <c r="H37" s="8">
        <v>30</v>
      </c>
      <c r="I37" s="8"/>
      <c r="J37" s="8">
        <f t="shared" si="1"/>
        <v>0</v>
      </c>
    </row>
    <row r="38" spans="1:10" ht="26.4">
      <c r="A38" s="7" t="s">
        <v>43</v>
      </c>
      <c r="B38" s="8" t="s">
        <v>217</v>
      </c>
      <c r="C38" s="8" t="s">
        <v>2</v>
      </c>
      <c r="D38" s="8">
        <v>20</v>
      </c>
      <c r="E38" s="8"/>
      <c r="F38" s="8"/>
      <c r="G38" s="8">
        <f t="shared" ref="G38:G59" si="2">D38*F38</f>
        <v>0</v>
      </c>
      <c r="H38" s="8">
        <v>20</v>
      </c>
      <c r="I38" s="8"/>
      <c r="J38" s="8">
        <f t="shared" ref="J38:J60" si="3">H38*I38</f>
        <v>0</v>
      </c>
    </row>
    <row r="39" spans="1:10" ht="66">
      <c r="A39" s="7" t="s">
        <v>44</v>
      </c>
      <c r="B39" s="8" t="s">
        <v>151</v>
      </c>
      <c r="C39" s="8" t="s">
        <v>2</v>
      </c>
      <c r="D39" s="8">
        <v>240</v>
      </c>
      <c r="E39" s="8"/>
      <c r="F39" s="8"/>
      <c r="G39" s="8">
        <f t="shared" si="2"/>
        <v>0</v>
      </c>
      <c r="H39" s="8">
        <v>240</v>
      </c>
      <c r="I39" s="8"/>
      <c r="J39" s="8">
        <f t="shared" si="3"/>
        <v>0</v>
      </c>
    </row>
    <row r="40" spans="1:10" ht="52.8">
      <c r="A40" s="7" t="s">
        <v>45</v>
      </c>
      <c r="B40" s="8" t="s">
        <v>152</v>
      </c>
      <c r="C40" s="8" t="s">
        <v>2</v>
      </c>
      <c r="D40" s="8">
        <v>4</v>
      </c>
      <c r="E40" s="8"/>
      <c r="F40" s="8"/>
      <c r="G40" s="8">
        <f t="shared" si="2"/>
        <v>0</v>
      </c>
      <c r="H40" s="8">
        <v>4</v>
      </c>
      <c r="I40" s="8"/>
      <c r="J40" s="8">
        <f t="shared" si="3"/>
        <v>0</v>
      </c>
    </row>
    <row r="41" spans="1:10" ht="26.4">
      <c r="A41" s="7" t="s">
        <v>46</v>
      </c>
      <c r="B41" s="8" t="s">
        <v>230</v>
      </c>
      <c r="C41" s="8" t="s">
        <v>4</v>
      </c>
      <c r="D41" s="8">
        <v>10</v>
      </c>
      <c r="E41" s="8"/>
      <c r="F41" s="8"/>
      <c r="G41" s="8">
        <f t="shared" si="2"/>
        <v>0</v>
      </c>
      <c r="H41" s="8">
        <v>10</v>
      </c>
      <c r="I41" s="8"/>
      <c r="J41" s="8">
        <f t="shared" si="3"/>
        <v>0</v>
      </c>
    </row>
    <row r="42" spans="1:10" ht="39.6">
      <c r="A42" s="7" t="s">
        <v>47</v>
      </c>
      <c r="B42" s="8" t="s">
        <v>231</v>
      </c>
      <c r="C42" s="8" t="s">
        <v>2</v>
      </c>
      <c r="D42" s="8">
        <v>60</v>
      </c>
      <c r="E42" s="8"/>
      <c r="F42" s="8"/>
      <c r="G42" s="8">
        <f t="shared" si="2"/>
        <v>0</v>
      </c>
      <c r="H42" s="8">
        <v>60</v>
      </c>
      <c r="I42" s="8"/>
      <c r="J42" s="8">
        <f t="shared" si="3"/>
        <v>0</v>
      </c>
    </row>
    <row r="43" spans="1:10">
      <c r="A43" s="7" t="s">
        <v>48</v>
      </c>
      <c r="B43" s="8" t="s">
        <v>232</v>
      </c>
      <c r="C43" s="8" t="s">
        <v>3</v>
      </c>
      <c r="D43" s="8">
        <v>15000</v>
      </c>
      <c r="E43" s="8"/>
      <c r="F43" s="8"/>
      <c r="G43" s="8">
        <f t="shared" si="2"/>
        <v>0</v>
      </c>
      <c r="H43" s="8">
        <v>15000</v>
      </c>
      <c r="I43" s="8"/>
      <c r="J43" s="8">
        <f t="shared" si="3"/>
        <v>0</v>
      </c>
    </row>
    <row r="44" spans="1:10">
      <c r="A44" s="7" t="s">
        <v>49</v>
      </c>
      <c r="B44" s="8" t="s">
        <v>218</v>
      </c>
      <c r="C44" s="8" t="s">
        <v>2</v>
      </c>
      <c r="D44" s="8">
        <v>6</v>
      </c>
      <c r="E44" s="8"/>
      <c r="F44" s="8"/>
      <c r="G44" s="8">
        <f t="shared" si="2"/>
        <v>0</v>
      </c>
      <c r="H44" s="8">
        <v>6</v>
      </c>
      <c r="I44" s="8"/>
      <c r="J44" s="8">
        <f t="shared" si="3"/>
        <v>0</v>
      </c>
    </row>
    <row r="45" spans="1:10" ht="39.6">
      <c r="A45" s="7" t="s">
        <v>50</v>
      </c>
      <c r="B45" s="8" t="s">
        <v>219</v>
      </c>
      <c r="C45" s="8" t="s">
        <v>2</v>
      </c>
      <c r="D45" s="8">
        <v>4</v>
      </c>
      <c r="E45" s="8"/>
      <c r="F45" s="8"/>
      <c r="G45" s="8">
        <f t="shared" si="2"/>
        <v>0</v>
      </c>
      <c r="H45" s="8">
        <v>4</v>
      </c>
      <c r="I45" s="8"/>
      <c r="J45" s="8">
        <f t="shared" si="3"/>
        <v>0</v>
      </c>
    </row>
    <row r="46" spans="1:10" ht="26.4">
      <c r="A46" s="7" t="s">
        <v>51</v>
      </c>
      <c r="B46" s="8" t="s">
        <v>220</v>
      </c>
      <c r="C46" s="8" t="s">
        <v>2</v>
      </c>
      <c r="D46" s="8">
        <v>80</v>
      </c>
      <c r="E46" s="8"/>
      <c r="F46" s="8"/>
      <c r="G46" s="8">
        <f t="shared" si="2"/>
        <v>0</v>
      </c>
      <c r="H46" s="8">
        <v>80</v>
      </c>
      <c r="I46" s="8"/>
      <c r="J46" s="8">
        <f t="shared" si="3"/>
        <v>0</v>
      </c>
    </row>
    <row r="47" spans="1:10" ht="39.6">
      <c r="A47" s="7" t="s">
        <v>52</v>
      </c>
      <c r="B47" s="8" t="s">
        <v>221</v>
      </c>
      <c r="C47" s="8" t="s">
        <v>2</v>
      </c>
      <c r="D47" s="8">
        <v>4</v>
      </c>
      <c r="E47" s="8"/>
      <c r="F47" s="8"/>
      <c r="G47" s="8">
        <f t="shared" si="2"/>
        <v>0</v>
      </c>
      <c r="H47" s="8">
        <v>4</v>
      </c>
      <c r="I47" s="8"/>
      <c r="J47" s="8">
        <f t="shared" si="3"/>
        <v>0</v>
      </c>
    </row>
    <row r="48" spans="1:10" ht="52.8">
      <c r="A48" s="7" t="s">
        <v>53</v>
      </c>
      <c r="B48" s="8" t="s">
        <v>153</v>
      </c>
      <c r="C48" s="8" t="s">
        <v>2</v>
      </c>
      <c r="D48" s="8">
        <v>10</v>
      </c>
      <c r="E48" s="8"/>
      <c r="F48" s="8"/>
      <c r="G48" s="8">
        <f t="shared" si="2"/>
        <v>0</v>
      </c>
      <c r="H48" s="8">
        <v>10</v>
      </c>
      <c r="I48" s="8"/>
      <c r="J48" s="8">
        <f t="shared" si="3"/>
        <v>0</v>
      </c>
    </row>
    <row r="49" spans="1:10" ht="27" customHeight="1">
      <c r="A49" s="7" t="s">
        <v>54</v>
      </c>
      <c r="B49" s="8" t="s">
        <v>224</v>
      </c>
      <c r="C49" s="8" t="s">
        <v>2</v>
      </c>
      <c r="D49" s="8">
        <v>10</v>
      </c>
      <c r="E49" s="8"/>
      <c r="F49" s="8"/>
      <c r="G49" s="8">
        <f t="shared" si="2"/>
        <v>0</v>
      </c>
      <c r="H49" s="8">
        <v>10</v>
      </c>
      <c r="I49" s="8"/>
      <c r="J49" s="8">
        <f t="shared" si="3"/>
        <v>0</v>
      </c>
    </row>
    <row r="50" spans="1:10" ht="39.6">
      <c r="A50" s="7" t="s">
        <v>55</v>
      </c>
      <c r="B50" s="8" t="s">
        <v>154</v>
      </c>
      <c r="C50" s="8" t="s">
        <v>2</v>
      </c>
      <c r="D50" s="8">
        <v>4</v>
      </c>
      <c r="E50" s="8"/>
      <c r="F50" s="8"/>
      <c r="G50" s="8"/>
      <c r="H50" s="8">
        <v>4</v>
      </c>
      <c r="I50" s="8"/>
      <c r="J50" s="8">
        <f t="shared" si="3"/>
        <v>0</v>
      </c>
    </row>
    <row r="51" spans="1:10" ht="26.4">
      <c r="A51" s="7" t="s">
        <v>56</v>
      </c>
      <c r="B51" s="8" t="s">
        <v>156</v>
      </c>
      <c r="C51" s="8" t="s">
        <v>2</v>
      </c>
      <c r="D51" s="8">
        <v>20</v>
      </c>
      <c r="E51" s="8"/>
      <c r="F51" s="9"/>
      <c r="G51" s="8">
        <f t="shared" si="2"/>
        <v>0</v>
      </c>
      <c r="H51" s="8">
        <v>20</v>
      </c>
      <c r="I51" s="8"/>
      <c r="J51" s="8">
        <f t="shared" si="3"/>
        <v>0</v>
      </c>
    </row>
    <row r="52" spans="1:10" ht="26.4">
      <c r="A52" s="7" t="s">
        <v>57</v>
      </c>
      <c r="B52" s="8" t="s">
        <v>157</v>
      </c>
      <c r="C52" s="8" t="s">
        <v>2</v>
      </c>
      <c r="D52" s="8">
        <v>40</v>
      </c>
      <c r="E52" s="8"/>
      <c r="F52" s="8"/>
      <c r="G52" s="8">
        <f t="shared" si="2"/>
        <v>0</v>
      </c>
      <c r="H52" s="8">
        <v>40</v>
      </c>
      <c r="I52" s="8"/>
      <c r="J52" s="8">
        <f t="shared" si="3"/>
        <v>0</v>
      </c>
    </row>
    <row r="53" spans="1:10" ht="39.6">
      <c r="A53" s="7" t="s">
        <v>58</v>
      </c>
      <c r="B53" s="8" t="s">
        <v>155</v>
      </c>
      <c r="C53" s="8" t="s">
        <v>2</v>
      </c>
      <c r="D53" s="8">
        <v>4</v>
      </c>
      <c r="E53" s="8"/>
      <c r="F53" s="8"/>
      <c r="G53" s="8">
        <f t="shared" si="2"/>
        <v>0</v>
      </c>
      <c r="H53" s="8">
        <v>4</v>
      </c>
      <c r="I53" s="8"/>
      <c r="J53" s="8">
        <f t="shared" si="3"/>
        <v>0</v>
      </c>
    </row>
    <row r="54" spans="1:10" ht="66">
      <c r="A54" s="7" t="s">
        <v>59</v>
      </c>
      <c r="B54" s="8" t="s">
        <v>158</v>
      </c>
      <c r="C54" s="8" t="s">
        <v>2</v>
      </c>
      <c r="D54" s="8">
        <v>120</v>
      </c>
      <c r="E54" s="8"/>
      <c r="F54" s="8"/>
      <c r="G54" s="8">
        <f t="shared" si="2"/>
        <v>0</v>
      </c>
      <c r="H54" s="8">
        <v>120</v>
      </c>
      <c r="I54" s="8"/>
      <c r="J54" s="8">
        <f t="shared" si="3"/>
        <v>0</v>
      </c>
    </row>
    <row r="55" spans="1:10" ht="52.8">
      <c r="A55" s="7" t="s">
        <v>60</v>
      </c>
      <c r="B55" s="8" t="s">
        <v>159</v>
      </c>
      <c r="C55" s="8" t="s">
        <v>2</v>
      </c>
      <c r="D55" s="8">
        <v>320</v>
      </c>
      <c r="E55" s="8"/>
      <c r="F55" s="8"/>
      <c r="G55" s="8">
        <f t="shared" si="2"/>
        <v>0</v>
      </c>
      <c r="H55" s="8">
        <v>240</v>
      </c>
      <c r="I55" s="8"/>
      <c r="J55" s="8">
        <f t="shared" si="3"/>
        <v>0</v>
      </c>
    </row>
    <row r="56" spans="1:10" ht="39.6">
      <c r="A56" s="7" t="s">
        <v>61</v>
      </c>
      <c r="B56" s="8" t="s">
        <v>160</v>
      </c>
      <c r="C56" s="8" t="s">
        <v>2</v>
      </c>
      <c r="D56" s="8">
        <v>230</v>
      </c>
      <c r="E56" s="8"/>
      <c r="F56" s="8"/>
      <c r="G56" s="8">
        <f t="shared" si="2"/>
        <v>0</v>
      </c>
      <c r="H56" s="8">
        <v>230</v>
      </c>
      <c r="I56" s="8"/>
      <c r="J56" s="8">
        <f t="shared" si="3"/>
        <v>0</v>
      </c>
    </row>
    <row r="57" spans="1:10" ht="52.8">
      <c r="A57" s="7" t="s">
        <v>62</v>
      </c>
      <c r="B57" s="8" t="s">
        <v>161</v>
      </c>
      <c r="C57" s="8" t="s">
        <v>2</v>
      </c>
      <c r="D57" s="8">
        <v>10</v>
      </c>
      <c r="E57" s="8"/>
      <c r="F57" s="8"/>
      <c r="G57" s="8">
        <f t="shared" si="2"/>
        <v>0</v>
      </c>
      <c r="H57" s="8">
        <v>10</v>
      </c>
      <c r="I57" s="8"/>
      <c r="J57" s="8">
        <f t="shared" si="3"/>
        <v>0</v>
      </c>
    </row>
    <row r="58" spans="1:10" ht="39.6">
      <c r="A58" s="7" t="s">
        <v>63</v>
      </c>
      <c r="B58" s="8" t="s">
        <v>162</v>
      </c>
      <c r="C58" s="8" t="s">
        <v>2</v>
      </c>
      <c r="D58" s="8">
        <v>300</v>
      </c>
      <c r="E58" s="8"/>
      <c r="F58" s="8"/>
      <c r="G58" s="8">
        <f t="shared" si="2"/>
        <v>0</v>
      </c>
      <c r="H58" s="8">
        <v>300</v>
      </c>
      <c r="I58" s="8"/>
      <c r="J58" s="8">
        <f t="shared" si="3"/>
        <v>0</v>
      </c>
    </row>
    <row r="59" spans="1:10" ht="26.4">
      <c r="A59" s="7" t="s">
        <v>64</v>
      </c>
      <c r="B59" s="8" t="s">
        <v>163</v>
      </c>
      <c r="C59" s="8" t="s">
        <v>4</v>
      </c>
      <c r="D59" s="8">
        <v>8</v>
      </c>
      <c r="E59" s="8"/>
      <c r="F59" s="8"/>
      <c r="G59" s="8">
        <f t="shared" si="2"/>
        <v>0</v>
      </c>
      <c r="H59" s="8">
        <v>8</v>
      </c>
      <c r="I59" s="8"/>
      <c r="J59" s="8">
        <f t="shared" si="3"/>
        <v>0</v>
      </c>
    </row>
    <row r="60" spans="1:10" ht="39.6">
      <c r="A60" s="7" t="s">
        <v>65</v>
      </c>
      <c r="B60" s="8" t="s">
        <v>164</v>
      </c>
      <c r="C60" s="8" t="s">
        <v>4</v>
      </c>
      <c r="D60" s="8">
        <v>10</v>
      </c>
      <c r="E60" s="8"/>
      <c r="F60" s="8"/>
      <c r="G60" s="8"/>
      <c r="H60" s="8">
        <v>10</v>
      </c>
      <c r="I60" s="8"/>
      <c r="J60" s="8">
        <f t="shared" si="3"/>
        <v>0</v>
      </c>
    </row>
    <row r="61" spans="1:10" ht="52.8">
      <c r="A61" s="7" t="s">
        <v>66</v>
      </c>
      <c r="B61" s="8" t="s">
        <v>165</v>
      </c>
      <c r="C61" s="8" t="s">
        <v>2</v>
      </c>
      <c r="D61" s="8">
        <v>20</v>
      </c>
      <c r="E61" s="8"/>
      <c r="F61" s="8"/>
      <c r="G61" s="8">
        <f>D61*F61</f>
        <v>0</v>
      </c>
      <c r="H61" s="8">
        <v>20</v>
      </c>
      <c r="I61" s="8"/>
      <c r="J61" s="8">
        <f>H61*I61</f>
        <v>0</v>
      </c>
    </row>
    <row r="62" spans="1:10">
      <c r="A62" s="7" t="s">
        <v>67</v>
      </c>
      <c r="B62" s="8" t="s">
        <v>166</v>
      </c>
      <c r="C62" s="8" t="s">
        <v>2</v>
      </c>
      <c r="D62" s="8">
        <v>10</v>
      </c>
      <c r="E62" s="8"/>
      <c r="F62" s="8"/>
      <c r="G62" s="8"/>
      <c r="H62" s="8">
        <v>10</v>
      </c>
      <c r="I62" s="8"/>
      <c r="J62" s="8">
        <f>H62*I62</f>
        <v>0</v>
      </c>
    </row>
    <row r="63" spans="1:10" ht="26.4">
      <c r="A63" s="7" t="s">
        <v>68</v>
      </c>
      <c r="B63" s="8" t="s">
        <v>167</v>
      </c>
      <c r="C63" s="8" t="s">
        <v>4</v>
      </c>
      <c r="D63" s="8">
        <v>10</v>
      </c>
      <c r="E63" s="8"/>
      <c r="F63" s="8"/>
      <c r="G63" s="8"/>
      <c r="H63" s="8">
        <v>10</v>
      </c>
      <c r="I63" s="8"/>
      <c r="J63" s="8">
        <f>H63*I63</f>
        <v>0</v>
      </c>
    </row>
    <row r="64" spans="1:10" ht="26.4">
      <c r="A64" s="7" t="s">
        <v>69</v>
      </c>
      <c r="B64" s="8" t="s">
        <v>168</v>
      </c>
      <c r="C64" s="8" t="s">
        <v>2</v>
      </c>
      <c r="D64" s="8">
        <v>20</v>
      </c>
      <c r="E64" s="8"/>
      <c r="F64" s="8"/>
      <c r="G64" s="8"/>
      <c r="H64" s="8">
        <v>20</v>
      </c>
      <c r="I64" s="8"/>
      <c r="J64" s="8">
        <f t="shared" ref="J64:J104" si="4">H64*I64</f>
        <v>0</v>
      </c>
    </row>
    <row r="65" spans="1:10" ht="39.6">
      <c r="A65" s="7" t="s">
        <v>70</v>
      </c>
      <c r="B65" s="8" t="s">
        <v>169</v>
      </c>
      <c r="C65" s="8" t="s">
        <v>2</v>
      </c>
      <c r="D65" s="8">
        <v>10</v>
      </c>
      <c r="E65" s="8"/>
      <c r="F65" s="8"/>
      <c r="G65" s="8"/>
      <c r="H65" s="8">
        <v>10</v>
      </c>
      <c r="I65" s="8"/>
      <c r="J65" s="8">
        <f t="shared" si="4"/>
        <v>0</v>
      </c>
    </row>
    <row r="66" spans="1:10" ht="26.4">
      <c r="A66" s="7" t="s">
        <v>71</v>
      </c>
      <c r="B66" s="8" t="s">
        <v>170</v>
      </c>
      <c r="C66" s="8" t="s">
        <v>2</v>
      </c>
      <c r="D66" s="8">
        <v>6</v>
      </c>
      <c r="E66" s="8"/>
      <c r="F66" s="8"/>
      <c r="G66" s="8"/>
      <c r="H66" s="8">
        <v>6</v>
      </c>
      <c r="I66" s="8"/>
      <c r="J66" s="8">
        <f t="shared" si="4"/>
        <v>0</v>
      </c>
    </row>
    <row r="67" spans="1:10" ht="39.6">
      <c r="A67" s="7" t="s">
        <v>72</v>
      </c>
      <c r="B67" s="8" t="s">
        <v>182</v>
      </c>
      <c r="C67" s="8" t="s">
        <v>4</v>
      </c>
      <c r="D67" s="8">
        <v>8000</v>
      </c>
      <c r="E67" s="8"/>
      <c r="F67" s="8"/>
      <c r="G67" s="8">
        <f t="shared" ref="G67:G104" si="5">D67*F67</f>
        <v>0</v>
      </c>
      <c r="H67" s="8">
        <v>8000</v>
      </c>
      <c r="I67" s="8"/>
      <c r="J67" s="8">
        <f t="shared" si="4"/>
        <v>0</v>
      </c>
    </row>
    <row r="68" spans="1:10" ht="39.6">
      <c r="A68" s="7" t="s">
        <v>73</v>
      </c>
      <c r="B68" s="8" t="s">
        <v>171</v>
      </c>
      <c r="C68" s="8" t="s">
        <v>4</v>
      </c>
      <c r="D68" s="8">
        <v>120</v>
      </c>
      <c r="E68" s="8"/>
      <c r="F68" s="8"/>
      <c r="G68" s="8">
        <f t="shared" si="5"/>
        <v>0</v>
      </c>
      <c r="H68" s="8">
        <v>120</v>
      </c>
      <c r="I68" s="8"/>
      <c r="J68" s="8">
        <f t="shared" si="4"/>
        <v>0</v>
      </c>
    </row>
    <row r="69" spans="1:10" ht="26.4">
      <c r="A69" s="7" t="s">
        <v>74</v>
      </c>
      <c r="B69" s="8" t="s">
        <v>175</v>
      </c>
      <c r="C69" s="8" t="s">
        <v>4</v>
      </c>
      <c r="D69" s="8">
        <v>30</v>
      </c>
      <c r="E69" s="8"/>
      <c r="F69" s="8"/>
      <c r="G69" s="8">
        <f t="shared" si="5"/>
        <v>0</v>
      </c>
      <c r="H69" s="8">
        <v>30</v>
      </c>
      <c r="I69" s="8"/>
      <c r="J69" s="8">
        <f t="shared" si="4"/>
        <v>0</v>
      </c>
    </row>
    <row r="70" spans="1:10" ht="26.4">
      <c r="A70" s="7" t="s">
        <v>75</v>
      </c>
      <c r="B70" s="8" t="s">
        <v>172</v>
      </c>
      <c r="C70" s="8" t="s">
        <v>4</v>
      </c>
      <c r="D70" s="8">
        <v>400</v>
      </c>
      <c r="E70" s="8"/>
      <c r="F70" s="8"/>
      <c r="G70" s="8">
        <f t="shared" si="5"/>
        <v>0</v>
      </c>
      <c r="H70" s="8">
        <v>400</v>
      </c>
      <c r="I70" s="8"/>
      <c r="J70" s="8">
        <f t="shared" si="4"/>
        <v>0</v>
      </c>
    </row>
    <row r="71" spans="1:10" ht="39.6">
      <c r="A71" s="7" t="s">
        <v>76</v>
      </c>
      <c r="B71" s="8" t="s">
        <v>176</v>
      </c>
      <c r="C71" s="8" t="s">
        <v>4</v>
      </c>
      <c r="D71" s="8">
        <v>30</v>
      </c>
      <c r="E71" s="8"/>
      <c r="F71" s="8"/>
      <c r="G71" s="8">
        <f t="shared" si="5"/>
        <v>0</v>
      </c>
      <c r="H71" s="8">
        <v>30</v>
      </c>
      <c r="I71" s="8"/>
      <c r="J71" s="8">
        <f t="shared" si="4"/>
        <v>0</v>
      </c>
    </row>
    <row r="72" spans="1:10" ht="39.6">
      <c r="A72" s="7" t="s">
        <v>77</v>
      </c>
      <c r="B72" s="8" t="s">
        <v>177</v>
      </c>
      <c r="C72" s="8" t="s">
        <v>4</v>
      </c>
      <c r="D72" s="8">
        <v>30</v>
      </c>
      <c r="E72" s="8"/>
      <c r="F72" s="8"/>
      <c r="G72" s="8">
        <f t="shared" si="5"/>
        <v>0</v>
      </c>
      <c r="H72" s="8">
        <v>30</v>
      </c>
      <c r="I72" s="8"/>
      <c r="J72" s="8">
        <f t="shared" si="4"/>
        <v>0</v>
      </c>
    </row>
    <row r="73" spans="1:10" ht="26.4">
      <c r="A73" s="7" t="s">
        <v>78</v>
      </c>
      <c r="B73" s="8" t="s">
        <v>173</v>
      </c>
      <c r="C73" s="8" t="s">
        <v>2</v>
      </c>
      <c r="D73" s="8">
        <v>20</v>
      </c>
      <c r="E73" s="8"/>
      <c r="F73" s="8"/>
      <c r="G73" s="8">
        <f t="shared" si="5"/>
        <v>0</v>
      </c>
      <c r="H73" s="8">
        <v>20</v>
      </c>
      <c r="I73" s="8"/>
      <c r="J73" s="8">
        <f t="shared" si="4"/>
        <v>0</v>
      </c>
    </row>
    <row r="74" spans="1:10" ht="52.8">
      <c r="A74" s="7" t="s">
        <v>79</v>
      </c>
      <c r="B74" s="8" t="s">
        <v>174</v>
      </c>
      <c r="C74" s="8" t="s">
        <v>2</v>
      </c>
      <c r="D74" s="8">
        <v>60</v>
      </c>
      <c r="E74" s="8"/>
      <c r="F74" s="8"/>
      <c r="G74" s="8">
        <f t="shared" si="5"/>
        <v>0</v>
      </c>
      <c r="H74" s="8">
        <v>60</v>
      </c>
      <c r="I74" s="8"/>
      <c r="J74" s="8">
        <f t="shared" si="4"/>
        <v>0</v>
      </c>
    </row>
    <row r="75" spans="1:10" ht="66">
      <c r="A75" s="7" t="s">
        <v>80</v>
      </c>
      <c r="B75" s="8" t="s">
        <v>178</v>
      </c>
      <c r="C75" s="8" t="s">
        <v>4</v>
      </c>
      <c r="D75" s="8">
        <v>12</v>
      </c>
      <c r="E75" s="8"/>
      <c r="F75" s="8"/>
      <c r="G75" s="8">
        <f t="shared" si="5"/>
        <v>0</v>
      </c>
      <c r="H75" s="8">
        <v>12</v>
      </c>
      <c r="I75" s="8"/>
      <c r="J75" s="8">
        <f t="shared" si="4"/>
        <v>0</v>
      </c>
    </row>
    <row r="76" spans="1:10" ht="26.4">
      <c r="A76" s="7" t="s">
        <v>81</v>
      </c>
      <c r="B76" s="8" t="s">
        <v>225</v>
      </c>
      <c r="C76" s="8" t="s">
        <v>2</v>
      </c>
      <c r="D76" s="8">
        <v>10</v>
      </c>
      <c r="E76" s="8"/>
      <c r="F76" s="8"/>
      <c r="G76" s="8">
        <f t="shared" si="5"/>
        <v>0</v>
      </c>
      <c r="H76" s="8">
        <v>10</v>
      </c>
      <c r="I76" s="8"/>
      <c r="J76" s="8">
        <f t="shared" si="4"/>
        <v>0</v>
      </c>
    </row>
    <row r="77" spans="1:10" ht="26.4">
      <c r="A77" s="7" t="s">
        <v>82</v>
      </c>
      <c r="B77" s="8" t="s">
        <v>179</v>
      </c>
      <c r="C77" s="8" t="s">
        <v>2</v>
      </c>
      <c r="D77" s="8">
        <v>20</v>
      </c>
      <c r="E77" s="8"/>
      <c r="F77" s="8"/>
      <c r="G77" s="8">
        <f t="shared" si="5"/>
        <v>0</v>
      </c>
      <c r="H77" s="8">
        <v>20</v>
      </c>
      <c r="I77" s="8"/>
      <c r="J77" s="8">
        <f t="shared" si="4"/>
        <v>0</v>
      </c>
    </row>
    <row r="78" spans="1:10" ht="26.4">
      <c r="A78" s="7" t="s">
        <v>83</v>
      </c>
      <c r="B78" s="8" t="s">
        <v>180</v>
      </c>
      <c r="C78" s="8" t="s">
        <v>2</v>
      </c>
      <c r="D78" s="8">
        <v>40</v>
      </c>
      <c r="E78" s="8"/>
      <c r="F78" s="8"/>
      <c r="G78" s="8">
        <f t="shared" si="5"/>
        <v>0</v>
      </c>
      <c r="H78" s="8">
        <v>40</v>
      </c>
      <c r="I78" s="8"/>
      <c r="J78" s="8">
        <f t="shared" si="4"/>
        <v>0</v>
      </c>
    </row>
    <row r="79" spans="1:10" ht="26.4">
      <c r="A79" s="7" t="s">
        <v>84</v>
      </c>
      <c r="B79" s="8" t="s">
        <v>181</v>
      </c>
      <c r="C79" s="8" t="s">
        <v>2</v>
      </c>
      <c r="D79" s="8">
        <v>30</v>
      </c>
      <c r="E79" s="8"/>
      <c r="F79" s="8"/>
      <c r="G79" s="8">
        <f t="shared" si="5"/>
        <v>0</v>
      </c>
      <c r="H79" s="8">
        <v>30</v>
      </c>
      <c r="I79" s="8"/>
      <c r="J79" s="8">
        <f t="shared" si="4"/>
        <v>0</v>
      </c>
    </row>
    <row r="80" spans="1:10">
      <c r="A80" s="7" t="s">
        <v>85</v>
      </c>
      <c r="B80" s="8" t="s">
        <v>183</v>
      </c>
      <c r="C80" s="8" t="s">
        <v>2</v>
      </c>
      <c r="D80" s="8">
        <v>40</v>
      </c>
      <c r="E80" s="8"/>
      <c r="F80" s="8"/>
      <c r="G80" s="8">
        <f t="shared" si="5"/>
        <v>0</v>
      </c>
      <c r="H80" s="8">
        <v>40</v>
      </c>
      <c r="I80" s="8"/>
      <c r="J80" s="8">
        <f t="shared" si="4"/>
        <v>0</v>
      </c>
    </row>
    <row r="81" spans="1:10" ht="39.6">
      <c r="A81" s="7" t="s">
        <v>86</v>
      </c>
      <c r="B81" s="8" t="s">
        <v>233</v>
      </c>
      <c r="C81" s="8" t="s">
        <v>2</v>
      </c>
      <c r="D81" s="8">
        <v>10</v>
      </c>
      <c r="E81" s="8"/>
      <c r="F81" s="8"/>
      <c r="G81" s="8">
        <f t="shared" si="5"/>
        <v>0</v>
      </c>
      <c r="H81" s="8">
        <v>10</v>
      </c>
      <c r="I81" s="8"/>
      <c r="J81" s="8">
        <f t="shared" si="4"/>
        <v>0</v>
      </c>
    </row>
    <row r="82" spans="1:10" ht="26.4">
      <c r="A82" s="7" t="s">
        <v>87</v>
      </c>
      <c r="B82" s="8" t="s">
        <v>184</v>
      </c>
      <c r="C82" s="8" t="s">
        <v>2</v>
      </c>
      <c r="D82" s="8">
        <v>10</v>
      </c>
      <c r="E82" s="8"/>
      <c r="F82" s="8"/>
      <c r="G82" s="8">
        <f t="shared" si="5"/>
        <v>0</v>
      </c>
      <c r="H82" s="8">
        <v>10</v>
      </c>
      <c r="I82" s="8"/>
      <c r="J82" s="8">
        <f t="shared" si="4"/>
        <v>0</v>
      </c>
    </row>
    <row r="83" spans="1:10" ht="66">
      <c r="A83" s="7" t="s">
        <v>88</v>
      </c>
      <c r="B83" s="8" t="s">
        <v>185</v>
      </c>
      <c r="C83" s="8" t="s">
        <v>4</v>
      </c>
      <c r="D83" s="8">
        <v>40</v>
      </c>
      <c r="E83" s="8"/>
      <c r="F83" s="8"/>
      <c r="G83" s="8">
        <f t="shared" si="5"/>
        <v>0</v>
      </c>
      <c r="H83" s="8">
        <v>40</v>
      </c>
      <c r="I83" s="8"/>
      <c r="J83" s="8">
        <f t="shared" si="4"/>
        <v>0</v>
      </c>
    </row>
    <row r="84" spans="1:10" ht="52.8">
      <c r="A84" s="7" t="s">
        <v>89</v>
      </c>
      <c r="B84" s="8" t="s">
        <v>186</v>
      </c>
      <c r="C84" s="8" t="s">
        <v>2</v>
      </c>
      <c r="D84" s="8">
        <v>300</v>
      </c>
      <c r="E84" s="8"/>
      <c r="F84" s="8"/>
      <c r="G84" s="8">
        <f t="shared" si="5"/>
        <v>0</v>
      </c>
      <c r="H84" s="8">
        <v>300</v>
      </c>
      <c r="I84" s="8"/>
      <c r="J84" s="8">
        <f t="shared" si="4"/>
        <v>0</v>
      </c>
    </row>
    <row r="85" spans="1:10" ht="26.4">
      <c r="A85" s="7" t="s">
        <v>90</v>
      </c>
      <c r="B85" s="8" t="s">
        <v>227</v>
      </c>
      <c r="C85" s="8" t="s">
        <v>4</v>
      </c>
      <c r="D85" s="8">
        <v>400</v>
      </c>
      <c r="E85" s="8"/>
      <c r="F85" s="8"/>
      <c r="G85" s="8">
        <f t="shared" si="5"/>
        <v>0</v>
      </c>
      <c r="H85" s="8">
        <v>400</v>
      </c>
      <c r="I85" s="8"/>
      <c r="J85" s="8">
        <f t="shared" si="4"/>
        <v>0</v>
      </c>
    </row>
    <row r="86" spans="1:10" ht="52.8">
      <c r="A86" s="7" t="s">
        <v>91</v>
      </c>
      <c r="B86" s="8" t="s">
        <v>228</v>
      </c>
      <c r="C86" s="8" t="s">
        <v>2</v>
      </c>
      <c r="D86" s="8">
        <v>10</v>
      </c>
      <c r="E86" s="8"/>
      <c r="F86" s="8"/>
      <c r="G86" s="8">
        <f t="shared" si="5"/>
        <v>0</v>
      </c>
      <c r="H86" s="8">
        <v>10</v>
      </c>
      <c r="I86" s="8"/>
      <c r="J86" s="8">
        <f t="shared" si="4"/>
        <v>0</v>
      </c>
    </row>
    <row r="87" spans="1:10" ht="39.6">
      <c r="A87" s="7" t="s">
        <v>92</v>
      </c>
      <c r="B87" s="8" t="s">
        <v>187</v>
      </c>
      <c r="C87" s="8" t="s">
        <v>2</v>
      </c>
      <c r="D87" s="8">
        <v>40</v>
      </c>
      <c r="E87" s="8"/>
      <c r="F87" s="8"/>
      <c r="G87" s="8">
        <f t="shared" si="5"/>
        <v>0</v>
      </c>
      <c r="H87" s="8">
        <v>40</v>
      </c>
      <c r="I87" s="8"/>
      <c r="J87" s="8">
        <f t="shared" si="4"/>
        <v>0</v>
      </c>
    </row>
    <row r="88" spans="1:10" ht="39.6">
      <c r="A88" s="7" t="s">
        <v>93</v>
      </c>
      <c r="B88" s="8" t="s">
        <v>5</v>
      </c>
      <c r="C88" s="8" t="s">
        <v>2</v>
      </c>
      <c r="D88" s="8">
        <v>160</v>
      </c>
      <c r="E88" s="8"/>
      <c r="F88" s="8"/>
      <c r="G88" s="8">
        <f t="shared" si="5"/>
        <v>0</v>
      </c>
      <c r="H88" s="8">
        <v>160</v>
      </c>
      <c r="I88" s="8"/>
      <c r="J88" s="8">
        <f t="shared" si="4"/>
        <v>0</v>
      </c>
    </row>
    <row r="89" spans="1:10" ht="52.8">
      <c r="A89" s="7" t="s">
        <v>94</v>
      </c>
      <c r="B89" s="8" t="s">
        <v>188</v>
      </c>
      <c r="C89" s="8" t="s">
        <v>2</v>
      </c>
      <c r="D89" s="8">
        <v>10</v>
      </c>
      <c r="E89" s="8"/>
      <c r="F89" s="8"/>
      <c r="G89" s="8">
        <f t="shared" si="5"/>
        <v>0</v>
      </c>
      <c r="H89" s="8">
        <v>10</v>
      </c>
      <c r="I89" s="8"/>
      <c r="J89" s="8">
        <f t="shared" si="4"/>
        <v>0</v>
      </c>
    </row>
    <row r="90" spans="1:10">
      <c r="A90" s="7" t="s">
        <v>95</v>
      </c>
      <c r="B90" s="8" t="s">
        <v>189</v>
      </c>
      <c r="C90" s="8" t="s">
        <v>2</v>
      </c>
      <c r="D90" s="8">
        <v>10</v>
      </c>
      <c r="E90" s="8"/>
      <c r="F90" s="8"/>
      <c r="G90" s="8">
        <f t="shared" si="5"/>
        <v>0</v>
      </c>
      <c r="H90" s="8">
        <v>10</v>
      </c>
      <c r="I90" s="8"/>
      <c r="J90" s="8">
        <f t="shared" si="4"/>
        <v>0</v>
      </c>
    </row>
    <row r="91" spans="1:10" ht="39.6">
      <c r="A91" s="7" t="s">
        <v>96</v>
      </c>
      <c r="B91" s="8" t="s">
        <v>190</v>
      </c>
      <c r="C91" s="8" t="s">
        <v>2</v>
      </c>
      <c r="D91" s="8">
        <v>10</v>
      </c>
      <c r="E91" s="8"/>
      <c r="F91" s="8"/>
      <c r="G91" s="8">
        <f t="shared" si="5"/>
        <v>0</v>
      </c>
      <c r="H91" s="8">
        <v>10</v>
      </c>
      <c r="I91" s="8"/>
      <c r="J91" s="8">
        <f t="shared" si="4"/>
        <v>0</v>
      </c>
    </row>
    <row r="92" spans="1:10" ht="145.19999999999999">
      <c r="A92" s="7" t="s">
        <v>97</v>
      </c>
      <c r="B92" s="8" t="s">
        <v>123</v>
      </c>
      <c r="C92" s="8" t="s">
        <v>4</v>
      </c>
      <c r="D92" s="8">
        <v>100</v>
      </c>
      <c r="E92" s="8"/>
      <c r="F92" s="8"/>
      <c r="G92" s="8">
        <f t="shared" si="5"/>
        <v>0</v>
      </c>
      <c r="H92" s="8">
        <v>100</v>
      </c>
      <c r="I92" s="8"/>
      <c r="J92" s="8">
        <f t="shared" si="4"/>
        <v>0</v>
      </c>
    </row>
    <row r="93" spans="1:10" ht="52.8">
      <c r="A93" s="7" t="s">
        <v>98</v>
      </c>
      <c r="B93" s="8" t="s">
        <v>191</v>
      </c>
      <c r="C93" s="8" t="s">
        <v>2</v>
      </c>
      <c r="D93" s="8">
        <v>40</v>
      </c>
      <c r="E93" s="8"/>
      <c r="F93" s="8"/>
      <c r="G93" s="8">
        <f t="shared" si="5"/>
        <v>0</v>
      </c>
      <c r="H93" s="8">
        <v>40</v>
      </c>
      <c r="I93" s="8"/>
      <c r="J93" s="8">
        <f t="shared" si="4"/>
        <v>0</v>
      </c>
    </row>
    <row r="94" spans="1:10" ht="52.8">
      <c r="A94" s="7" t="s">
        <v>99</v>
      </c>
      <c r="B94" s="8" t="s">
        <v>192</v>
      </c>
      <c r="C94" s="8" t="s">
        <v>2</v>
      </c>
      <c r="D94" s="8">
        <v>40</v>
      </c>
      <c r="E94" s="8"/>
      <c r="F94" s="8"/>
      <c r="G94" s="8">
        <f t="shared" si="5"/>
        <v>0</v>
      </c>
      <c r="H94" s="8">
        <v>40</v>
      </c>
      <c r="I94" s="8"/>
      <c r="J94" s="8">
        <f t="shared" si="4"/>
        <v>0</v>
      </c>
    </row>
    <row r="95" spans="1:10" ht="26.4">
      <c r="A95" s="7" t="s">
        <v>100</v>
      </c>
      <c r="B95" s="8" t="s">
        <v>229</v>
      </c>
      <c r="C95" s="8" t="s">
        <v>4</v>
      </c>
      <c r="D95" s="8">
        <v>40</v>
      </c>
      <c r="E95" s="8"/>
      <c r="F95" s="8"/>
      <c r="G95" s="8">
        <f t="shared" si="5"/>
        <v>0</v>
      </c>
      <c r="H95" s="8">
        <v>40</v>
      </c>
      <c r="I95" s="8"/>
      <c r="J95" s="8">
        <f t="shared" si="4"/>
        <v>0</v>
      </c>
    </row>
    <row r="96" spans="1:10" ht="39.6">
      <c r="A96" s="7" t="s">
        <v>101</v>
      </c>
      <c r="B96" s="8" t="s">
        <v>193</v>
      </c>
      <c r="C96" s="8" t="s">
        <v>4</v>
      </c>
      <c r="D96" s="8">
        <v>6</v>
      </c>
      <c r="E96" s="8"/>
      <c r="F96" s="8"/>
      <c r="G96" s="8">
        <f t="shared" si="5"/>
        <v>0</v>
      </c>
      <c r="H96" s="8">
        <v>6</v>
      </c>
      <c r="I96" s="8"/>
      <c r="J96" s="8">
        <f t="shared" si="4"/>
        <v>0</v>
      </c>
    </row>
    <row r="97" spans="1:10" ht="39.6">
      <c r="A97" s="7" t="s">
        <v>102</v>
      </c>
      <c r="B97" s="8" t="s">
        <v>194</v>
      </c>
      <c r="C97" s="8" t="s">
        <v>4</v>
      </c>
      <c r="D97" s="8">
        <v>6</v>
      </c>
      <c r="E97" s="8"/>
      <c r="F97" s="8"/>
      <c r="G97" s="8">
        <f t="shared" si="5"/>
        <v>0</v>
      </c>
      <c r="H97" s="8">
        <v>6</v>
      </c>
      <c r="I97" s="8"/>
      <c r="J97" s="8">
        <f t="shared" si="4"/>
        <v>0</v>
      </c>
    </row>
    <row r="98" spans="1:10" ht="39.6">
      <c r="A98" s="7" t="s">
        <v>103</v>
      </c>
      <c r="B98" s="8" t="s">
        <v>216</v>
      </c>
      <c r="C98" s="8" t="s">
        <v>2</v>
      </c>
      <c r="D98" s="8">
        <v>14</v>
      </c>
      <c r="E98" s="8"/>
      <c r="F98" s="8"/>
      <c r="G98" s="8">
        <f t="shared" si="5"/>
        <v>0</v>
      </c>
      <c r="H98" s="8">
        <v>14</v>
      </c>
      <c r="I98" s="8"/>
      <c r="J98" s="8">
        <f t="shared" si="4"/>
        <v>0</v>
      </c>
    </row>
    <row r="99" spans="1:10" ht="39.6">
      <c r="A99" s="7" t="s">
        <v>104</v>
      </c>
      <c r="B99" s="8" t="s">
        <v>195</v>
      </c>
      <c r="C99" s="8" t="s">
        <v>2</v>
      </c>
      <c r="D99" s="8">
        <v>10</v>
      </c>
      <c r="E99" s="8"/>
      <c r="F99" s="8"/>
      <c r="G99" s="8">
        <f t="shared" si="5"/>
        <v>0</v>
      </c>
      <c r="H99" s="8">
        <v>10</v>
      </c>
      <c r="I99" s="8"/>
      <c r="J99" s="8">
        <f t="shared" si="4"/>
        <v>0</v>
      </c>
    </row>
    <row r="100" spans="1:10" ht="39.6">
      <c r="A100" s="7" t="s">
        <v>105</v>
      </c>
      <c r="B100" s="8" t="s">
        <v>196</v>
      </c>
      <c r="C100" s="8" t="s">
        <v>2</v>
      </c>
      <c r="D100" s="8">
        <v>40</v>
      </c>
      <c r="E100" s="8"/>
      <c r="F100" s="8"/>
      <c r="G100" s="8">
        <f t="shared" si="5"/>
        <v>0</v>
      </c>
      <c r="H100" s="8">
        <v>40</v>
      </c>
      <c r="I100" s="8"/>
      <c r="J100" s="8">
        <f t="shared" si="4"/>
        <v>0</v>
      </c>
    </row>
    <row r="101" spans="1:10" ht="39.6">
      <c r="A101" s="7" t="s">
        <v>106</v>
      </c>
      <c r="B101" s="8" t="s">
        <v>197</v>
      </c>
      <c r="C101" s="8" t="s">
        <v>2</v>
      </c>
      <c r="D101" s="8">
        <v>10</v>
      </c>
      <c r="E101" s="8"/>
      <c r="F101" s="8"/>
      <c r="G101" s="8">
        <f t="shared" si="5"/>
        <v>0</v>
      </c>
      <c r="H101" s="8">
        <v>10</v>
      </c>
      <c r="I101" s="8"/>
      <c r="J101" s="8">
        <f t="shared" si="4"/>
        <v>0</v>
      </c>
    </row>
    <row r="102" spans="1:10" ht="26.4">
      <c r="A102" s="7" t="s">
        <v>107</v>
      </c>
      <c r="B102" s="8" t="s">
        <v>198</v>
      </c>
      <c r="C102" s="8" t="s">
        <v>4</v>
      </c>
      <c r="D102" s="8">
        <v>20</v>
      </c>
      <c r="E102" s="8"/>
      <c r="F102" s="8"/>
      <c r="G102" s="8">
        <f t="shared" si="5"/>
        <v>0</v>
      </c>
      <c r="H102" s="8">
        <v>20</v>
      </c>
      <c r="I102" s="8"/>
      <c r="J102" s="8">
        <f t="shared" si="4"/>
        <v>0</v>
      </c>
    </row>
    <row r="103" spans="1:10" ht="26.4">
      <c r="A103" s="7" t="s">
        <v>108</v>
      </c>
      <c r="B103" s="8" t="s">
        <v>199</v>
      </c>
      <c r="C103" s="8" t="s">
        <v>2</v>
      </c>
      <c r="D103" s="8">
        <v>30</v>
      </c>
      <c r="E103" s="8"/>
      <c r="F103" s="8"/>
      <c r="G103" s="8">
        <f t="shared" si="5"/>
        <v>0</v>
      </c>
      <c r="H103" s="8">
        <v>30</v>
      </c>
      <c r="I103" s="8"/>
      <c r="J103" s="8">
        <f t="shared" si="4"/>
        <v>0</v>
      </c>
    </row>
    <row r="104" spans="1:10">
      <c r="A104" s="7" t="s">
        <v>109</v>
      </c>
      <c r="B104" s="8" t="s">
        <v>200</v>
      </c>
      <c r="C104" s="8" t="s">
        <v>2</v>
      </c>
      <c r="D104" s="8">
        <v>10</v>
      </c>
      <c r="E104" s="8"/>
      <c r="F104" s="8"/>
      <c r="G104" s="8">
        <f t="shared" si="5"/>
        <v>0</v>
      </c>
      <c r="H104" s="8">
        <v>10</v>
      </c>
      <c r="I104" s="8"/>
      <c r="J104" s="8">
        <f t="shared" si="4"/>
        <v>0</v>
      </c>
    </row>
    <row r="105" spans="1:10" ht="26.4">
      <c r="A105" s="7" t="s">
        <v>110</v>
      </c>
      <c r="B105" s="8" t="s">
        <v>201</v>
      </c>
      <c r="C105" s="8" t="s">
        <v>4</v>
      </c>
      <c r="D105" s="8">
        <v>40</v>
      </c>
      <c r="E105" s="8"/>
      <c r="F105" s="8"/>
      <c r="G105" s="8">
        <f t="shared" ref="G105:G116" si="6">D105*F105</f>
        <v>0</v>
      </c>
      <c r="H105" s="8">
        <v>40</v>
      </c>
      <c r="I105" s="8"/>
      <c r="J105" s="8">
        <f t="shared" ref="J105:J116" si="7">H105*I105</f>
        <v>0</v>
      </c>
    </row>
    <row r="106" spans="1:10" ht="26.4">
      <c r="A106" s="7" t="s">
        <v>111</v>
      </c>
      <c r="B106" s="8" t="s">
        <v>202</v>
      </c>
      <c r="C106" s="8" t="s">
        <v>4</v>
      </c>
      <c r="D106" s="8">
        <v>300</v>
      </c>
      <c r="E106" s="8"/>
      <c r="F106" s="8"/>
      <c r="G106" s="8">
        <f t="shared" si="6"/>
        <v>0</v>
      </c>
      <c r="H106" s="8">
        <v>300</v>
      </c>
      <c r="I106" s="8"/>
      <c r="J106" s="8">
        <f t="shared" si="7"/>
        <v>0</v>
      </c>
    </row>
    <row r="107" spans="1:10" ht="26.4">
      <c r="A107" s="7" t="s">
        <v>112</v>
      </c>
      <c r="B107" s="8" t="s">
        <v>203</v>
      </c>
      <c r="C107" s="8" t="s">
        <v>4</v>
      </c>
      <c r="D107" s="8">
        <v>3000</v>
      </c>
      <c r="E107" s="8"/>
      <c r="F107" s="8"/>
      <c r="G107" s="8">
        <f t="shared" si="6"/>
        <v>0</v>
      </c>
      <c r="H107" s="8">
        <v>3000</v>
      </c>
      <c r="I107" s="8"/>
      <c r="J107" s="8">
        <f t="shared" si="7"/>
        <v>0</v>
      </c>
    </row>
    <row r="108" spans="1:10" ht="26.4">
      <c r="A108" s="7" t="s">
        <v>114</v>
      </c>
      <c r="B108" s="8" t="s">
        <v>204</v>
      </c>
      <c r="C108" s="8" t="s">
        <v>4</v>
      </c>
      <c r="D108" s="8">
        <v>300</v>
      </c>
      <c r="E108" s="8"/>
      <c r="F108" s="8"/>
      <c r="G108" s="8">
        <f t="shared" si="6"/>
        <v>0</v>
      </c>
      <c r="H108" s="8">
        <v>300</v>
      </c>
      <c r="I108" s="8"/>
      <c r="J108" s="8">
        <f t="shared" si="7"/>
        <v>0</v>
      </c>
    </row>
    <row r="109" spans="1:10" ht="26.4">
      <c r="A109" s="7" t="s">
        <v>115</v>
      </c>
      <c r="B109" s="8" t="s">
        <v>205</v>
      </c>
      <c r="C109" s="8" t="s">
        <v>4</v>
      </c>
      <c r="D109" s="8">
        <v>2400</v>
      </c>
      <c r="E109" s="8"/>
      <c r="F109" s="8"/>
      <c r="G109" s="8">
        <f t="shared" si="6"/>
        <v>0</v>
      </c>
      <c r="H109" s="8">
        <v>2400</v>
      </c>
      <c r="I109" s="8"/>
      <c r="J109" s="8">
        <f t="shared" si="7"/>
        <v>0</v>
      </c>
    </row>
    <row r="110" spans="1:10" ht="26.4">
      <c r="A110" s="7" t="s">
        <v>116</v>
      </c>
      <c r="B110" s="8" t="s">
        <v>206</v>
      </c>
      <c r="C110" s="8" t="s">
        <v>4</v>
      </c>
      <c r="D110" s="8">
        <v>40</v>
      </c>
      <c r="E110" s="8"/>
      <c r="F110" s="8"/>
      <c r="G110" s="8">
        <f t="shared" si="6"/>
        <v>0</v>
      </c>
      <c r="H110" s="8">
        <v>40</v>
      </c>
      <c r="I110" s="8"/>
      <c r="J110" s="8">
        <f t="shared" si="7"/>
        <v>0</v>
      </c>
    </row>
    <row r="111" spans="1:10" ht="26.4">
      <c r="A111" s="7" t="s">
        <v>117</v>
      </c>
      <c r="B111" s="8" t="s">
        <v>207</v>
      </c>
      <c r="C111" s="8" t="s">
        <v>4</v>
      </c>
      <c r="D111" s="8">
        <v>20</v>
      </c>
      <c r="E111" s="8"/>
      <c r="F111" s="8"/>
      <c r="G111" s="8">
        <f t="shared" si="6"/>
        <v>0</v>
      </c>
      <c r="H111" s="8">
        <v>20</v>
      </c>
      <c r="I111" s="8"/>
      <c r="J111" s="8">
        <f t="shared" si="7"/>
        <v>0</v>
      </c>
    </row>
    <row r="112" spans="1:10" ht="26.4">
      <c r="A112" s="7" t="s">
        <v>118</v>
      </c>
      <c r="B112" s="8" t="s">
        <v>208</v>
      </c>
      <c r="C112" s="8" t="s">
        <v>4</v>
      </c>
      <c r="D112" s="8">
        <v>500</v>
      </c>
      <c r="E112" s="8"/>
      <c r="F112" s="8"/>
      <c r="G112" s="8">
        <f t="shared" si="6"/>
        <v>0</v>
      </c>
      <c r="H112" s="8">
        <v>500</v>
      </c>
      <c r="I112" s="8"/>
      <c r="J112" s="8">
        <f t="shared" si="7"/>
        <v>0</v>
      </c>
    </row>
    <row r="113" spans="1:10" ht="118.8">
      <c r="A113" s="7" t="s">
        <v>119</v>
      </c>
      <c r="B113" s="8" t="s">
        <v>209</v>
      </c>
      <c r="C113" s="8" t="s">
        <v>2</v>
      </c>
      <c r="D113" s="8">
        <v>200</v>
      </c>
      <c r="E113" s="8"/>
      <c r="F113" s="8"/>
      <c r="G113" s="8">
        <f t="shared" si="6"/>
        <v>0</v>
      </c>
      <c r="H113" s="8">
        <v>200</v>
      </c>
      <c r="I113" s="8"/>
      <c r="J113" s="8">
        <f t="shared" si="7"/>
        <v>0</v>
      </c>
    </row>
    <row r="114" spans="1:10" ht="26.4">
      <c r="A114" s="7" t="s">
        <v>120</v>
      </c>
      <c r="B114" s="8" t="s">
        <v>226</v>
      </c>
      <c r="C114" s="8" t="s">
        <v>2</v>
      </c>
      <c r="D114" s="8">
        <v>160</v>
      </c>
      <c r="E114" s="8"/>
      <c r="F114" s="8"/>
      <c r="G114" s="8">
        <f t="shared" si="6"/>
        <v>0</v>
      </c>
      <c r="H114" s="8">
        <v>160</v>
      </c>
      <c r="I114" s="8"/>
      <c r="J114" s="8">
        <f t="shared" si="7"/>
        <v>0</v>
      </c>
    </row>
    <row r="115" spans="1:10" ht="26.4">
      <c r="A115" s="7" t="s">
        <v>121</v>
      </c>
      <c r="B115" s="8" t="s">
        <v>210</v>
      </c>
      <c r="C115" s="8" t="s">
        <v>2</v>
      </c>
      <c r="D115" s="8">
        <v>60</v>
      </c>
      <c r="E115" s="8"/>
      <c r="F115" s="8"/>
      <c r="G115" s="8">
        <f t="shared" si="6"/>
        <v>0</v>
      </c>
      <c r="H115" s="8">
        <v>60</v>
      </c>
      <c r="I115" s="8"/>
      <c r="J115" s="8">
        <f t="shared" si="7"/>
        <v>0</v>
      </c>
    </row>
    <row r="116" spans="1:10">
      <c r="A116" s="7" t="s">
        <v>122</v>
      </c>
      <c r="B116" s="8" t="s">
        <v>211</v>
      </c>
      <c r="C116" s="8" t="s">
        <v>2</v>
      </c>
      <c r="D116" s="8">
        <v>10</v>
      </c>
      <c r="E116" s="8"/>
      <c r="F116" s="8"/>
      <c r="G116" s="8">
        <f t="shared" si="6"/>
        <v>0</v>
      </c>
      <c r="H116" s="8">
        <v>10</v>
      </c>
      <c r="I116" s="8"/>
      <c r="J116" s="8">
        <f t="shared" si="7"/>
        <v>0</v>
      </c>
    </row>
    <row r="117" spans="1:10">
      <c r="A117" s="7"/>
      <c r="B117" s="8" t="s">
        <v>12</v>
      </c>
      <c r="C117" s="8"/>
      <c r="D117" s="8"/>
      <c r="E117" s="8"/>
      <c r="F117" s="8"/>
      <c r="G117" s="8">
        <f>SUM(G7:G116)</f>
        <v>0</v>
      </c>
      <c r="H117" s="8"/>
      <c r="I117" s="8"/>
      <c r="J117" s="8">
        <f>SUM(J7:J116)</f>
        <v>0</v>
      </c>
    </row>
    <row r="118" spans="1:10">
      <c r="B118" s="10"/>
      <c r="C118" s="10"/>
      <c r="D118" s="10"/>
      <c r="E118" s="10"/>
      <c r="F118" s="10"/>
      <c r="G118" s="10"/>
      <c r="H118" s="10"/>
      <c r="I118" s="10"/>
      <c r="J118" s="11"/>
    </row>
    <row r="119" spans="1:10">
      <c r="B119" s="10"/>
      <c r="C119" s="10"/>
      <c r="D119" s="10"/>
      <c r="E119" s="10"/>
      <c r="F119" s="10"/>
      <c r="G119" s="10"/>
      <c r="H119" s="10"/>
      <c r="I119" s="10"/>
      <c r="J119" s="11"/>
    </row>
    <row r="120" spans="1:10">
      <c r="B120" s="10"/>
      <c r="C120" s="10"/>
      <c r="D120" s="10"/>
      <c r="E120" s="10"/>
      <c r="F120" s="10"/>
      <c r="G120" s="10"/>
      <c r="H120" s="10"/>
      <c r="I120" s="10"/>
    </row>
    <row r="121" spans="1:10">
      <c r="B121" s="10"/>
      <c r="C121" s="10"/>
      <c r="D121" s="10"/>
      <c r="E121" s="10"/>
      <c r="F121" s="10"/>
      <c r="G121" s="10"/>
      <c r="H121" s="10"/>
      <c r="I121" s="10"/>
    </row>
    <row r="122" spans="1:10">
      <c r="B122" s="10"/>
      <c r="C122" s="10"/>
      <c r="D122" s="10"/>
      <c r="E122" s="10"/>
      <c r="F122" s="10"/>
      <c r="G122" s="10"/>
      <c r="H122" s="10"/>
      <c r="I122" s="10"/>
    </row>
  </sheetData>
  <sortState xmlns:xlrd2="http://schemas.microsoft.com/office/spreadsheetml/2017/richdata2" ref="A2:J105">
    <sortCondition ref="B2"/>
  </sortState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DPS</dc:creator>
  <cp:lastModifiedBy>Natalia Jakubowska</cp:lastModifiedBy>
  <cp:lastPrinted>2023-01-11T10:54:39Z</cp:lastPrinted>
  <dcterms:created xsi:type="dcterms:W3CDTF">2009-12-16T17:59:49Z</dcterms:created>
  <dcterms:modified xsi:type="dcterms:W3CDTF">2023-01-24T09:26:05Z</dcterms:modified>
</cp:coreProperties>
</file>